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uic-my.sharepoint.com/personal/tane_uic_org/Documents/Documents/Modelling/SystemPillar/CMS/Glossary/EULYNX/"/>
    </mc:Choice>
  </mc:AlternateContent>
  <xr:revisionPtr revIDLastSave="56" documentId="8_{687FB47C-ACE7-4765-8137-3609F892D759}" xr6:coauthVersionLast="47" xr6:coauthVersionMax="47" xr10:uidLastSave="{C2A970A5-04E0-43D9-8839-1912312410DD}"/>
  <bookViews>
    <workbookView xWindow="-38510" yWindow="-110" windowWidth="38620" windowHeight="21220" xr2:uid="{F1B4CA9D-2904-4909-8532-ABAE64A9BD94}"/>
  </bookViews>
  <sheets>
    <sheet name="Sheet1" sheetId="1" r:id="rId1"/>
  </sheets>
  <definedNames>
    <definedName name="_xlnm._FilterDatabase" localSheetId="0" hidden="1">Sheet1!$A$1:$G$1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 i="1"/>
</calcChain>
</file>

<file path=xl/sharedStrings.xml><?xml version="1.0" encoding="utf-8"?>
<sst xmlns="http://schemas.openxmlformats.org/spreadsheetml/2006/main" count="1184" uniqueCount="747">
  <si>
    <t>ID</t>
  </si>
  <si>
    <t>Type</t>
  </si>
  <si>
    <t>Term</t>
  </si>
  <si>
    <t>Abbreviation</t>
  </si>
  <si>
    <t>Definition</t>
  </si>
  <si>
    <t>Include (Yes/No)</t>
  </si>
  <si>
    <t>Notes</t>
  </si>
  <si>
    <t>Info</t>
  </si>
  <si>
    <t>Eu.Glo.1963</t>
  </si>
  <si>
    <t>2.1.1.0-1 Adjacent System</t>
  </si>
  <si>
    <t>Under the designation "Adjacent System" the following adjacent systems are summarised:
• Traffic Control System,
• Adjacent Interlocking System,
• Radio Block Centre,
Centralised ETCS L1 Controller,
Trackworker Safety System and
• External Level Crossing System.</t>
  </si>
  <si>
    <t>Yes</t>
  </si>
  <si>
    <t>Eu.Glo.1802</t>
  </si>
  <si>
    <t>2.1.1.0-2 Adjacent Interlocking System</t>
  </si>
  <si>
    <t>The Adjacent Interlocking System is an interlocking managing track side equipment and the safe movement of rail traffic in an adjacent area and is able to communicate with the Subsystem - Electronic Interlocking with the use of SCI-ILS.</t>
  </si>
  <si>
    <t>Eu.Glo.1803</t>
  </si>
  <si>
    <t>2.1.1.0-3 Adjacent IO System</t>
  </si>
  <si>
    <t xml:space="preserve">The Adjacent IO System is interfaced by the physical Input Channels and/or Output Channels of the Subsystem - Generic IO. Via the Output Channels, the Adjacent IO System receives (binary On/Off) status information from the Subsystem - Electronic Interlocking for evaluation and triggering of actions; via the Input Channels, the Adjacent IO System sends (binary On/Off) status information to the Subsystem - Electronic Interlocking for the same intended purpose.
Examples of Adjacent IO Systems are a key lock, a departure signal or a moveable bridge.
</t>
  </si>
  <si>
    <t>Eu.Glo.1881</t>
  </si>
  <si>
    <t>2.1.1.0-4 Automatic route setting system</t>
  </si>
  <si>
    <t xml:space="preserve">The Automatic route setting system is a system responsible for the automation of route setting. It is a feature of the Traffic Control System. </t>
  </si>
  <si>
    <t>Eu.Glo.1805</t>
  </si>
  <si>
    <t>2.1.1.0-5 Basic Data identifier</t>
  </si>
  <si>
    <t>The Basic Data identifier provides the Basic Data to the EULYNX field element Subsystem.</t>
  </si>
  <si>
    <t>Eu.Glo.1882</t>
  </si>
  <si>
    <t>2.1.1.0-6 Command control system</t>
  </si>
  <si>
    <t xml:space="preserve">The Command control system is a system offering a human-machine interface that allows a Signaller to control one or more Interlocking. It is a feature of the Traffic Control System. </t>
  </si>
  <si>
    <t>Eu.Glo.1806</t>
  </si>
  <si>
    <t>2.1.1.0-7 Configuration Data carrier</t>
  </si>
  <si>
    <t>The Configuration Data carrier contains the Configuration Data and, if applicable, system software for subsystems, including needed verification attributes.</t>
  </si>
  <si>
    <t>Eu.Glo.1973</t>
  </si>
  <si>
    <t>2.1.1.0-8 Derailer</t>
  </si>
  <si>
    <t>Track device with movable components which in one of the two positions causes an intentional derailing of a passing rail vehicle.</t>
  </si>
  <si>
    <t>Eu.Glo.1865</t>
  </si>
  <si>
    <t>2.1.1.0-9 Detection element</t>
  </si>
  <si>
    <t>The Detection element (e.g. Inductive Detective Loops) at the Level Crossing protection area is used to detect the passage of trains.</t>
  </si>
  <si>
    <t>Eu.Glo.1808</t>
  </si>
  <si>
    <t>2.1.1.0-10 Diagnostic System</t>
  </si>
  <si>
    <t>The Diagnostic System collects and processes the diagnostic data from the subsystems of EULYNX System by the Service Function Diagnostics Collector. The information from Diagnostic System serves the removal of errors and disturbances in the subsystems of EULYNX System.
Diagnostic data can be event-driven information (at occurrence of defined events) and preventive information.</t>
  </si>
  <si>
    <t>Eu.Glo.1810</t>
  </si>
  <si>
    <t>2.1.1.0-11 EULYNX field element Subsystem</t>
  </si>
  <si>
    <t>EfeS</t>
  </si>
  <si>
    <t>Under the designation "EULYNX field element Subsystem" are summarised the subsystems:
- Subsystem - Light Signal, 
- Subsystem - Point,
- Subsystem - Generic IO, 
- Subsystem - Train Detection System and
- Subsystem - Level Crossing.</t>
  </si>
  <si>
    <t>Eu.Glo.1812</t>
  </si>
  <si>
    <t>2.1.1.0-12 Indicator</t>
  </si>
  <si>
    <t>The Indicator is a switchable frame that shows supplementary aspect information to a signal (for example route indicator, platform indicator).</t>
  </si>
  <si>
    <t>Eu.Glo.1923</t>
  </si>
  <si>
    <t>2.1.1.0-14 External Level Crossing System</t>
  </si>
  <si>
    <t>The External Level Crossing System controls and monitors level crossing protection facilities, employing e.g. lamps and barriers, in order to prevent collisions between trains and road users.</t>
  </si>
  <si>
    <t>Eu.Glo.1816</t>
  </si>
  <si>
    <t>2.1.1.0-15 Legacy train protection system</t>
  </si>
  <si>
    <t>The Legacy train protection system provides the status of the trackside signal components to the railway vehicle, preventing passing signals at stop and ensuring adherence with the permitted speed.</t>
  </si>
  <si>
    <t>Eu.Glo.1924</t>
  </si>
  <si>
    <t>2.1.1.0-16 Level Crossing protection facility</t>
  </si>
  <si>
    <t>LCPF</t>
  </si>
  <si>
    <t>All equipment at a Level Crossing protecting vehicles and persons crossing the tracks (e.g. half/full barriers, obstacle detectors and road signals). The functionality includes (timing) logic to control the different parts that compose the Level Crossing protection facility.</t>
  </si>
  <si>
    <t>Eu.Glo.1972</t>
  </si>
  <si>
    <t>2.1.1.0-17 Linienförmige Zugbeeinflussung</t>
  </si>
  <si>
    <t>LZB</t>
  </si>
  <si>
    <t>The Legacy train protection system primarily used by Deutsche Bahn. It provides continuous information about the status of the trackside signalling system, that is read by an evaluation unit on board of railway vehicles. The information is used to control onboard train protection functionality, to prevent the train from overspeeding or passing a signal at danger.</t>
  </si>
  <si>
    <t>Eu.Glo.1867</t>
  </si>
  <si>
    <t>2.1.1.0-18 Local operator</t>
  </si>
  <si>
    <t>The Local operator is a person responsible for on-site operations in accordance with national regulations.</t>
  </si>
  <si>
    <t>Eu.Glo.1822</t>
  </si>
  <si>
    <t>2.1.1.0-19 Maintainer</t>
  </si>
  <si>
    <t>The Maintainer performs works on or near the signalling devices. 
The Maintainer performs preventive and corrective maintenance on EULYNX System and adjacent systems.</t>
  </si>
  <si>
    <t>Eu.Glo.1823</t>
  </si>
  <si>
    <t>2.1.1.0-20 Point machine</t>
  </si>
  <si>
    <t>The Point machine is an apparatus for moving and detecting point blades from a source of power, usually electric. It may also include a system to mechanically lock the point in a physical End position. The Point machine is a safety relevant signalling component, ensuring safe passage of railway vehicles over moveable elements at points, crossings and derailers.</t>
  </si>
  <si>
    <t>Eu.Glo.1825</t>
  </si>
  <si>
    <t>2.1.1.0-21 Power supply</t>
  </si>
  <si>
    <t>The Power supply supplies the electrical energy for the operation of all subsystems of the EULYNX System.</t>
  </si>
  <si>
    <t>Eu.Glo.1830</t>
  </si>
  <si>
    <t>2.1.1.0-23 Subsystem - Electronic Interlocking</t>
  </si>
  <si>
    <t>In the EULYNX System architecture, the Subsystem - Electronic Interlocking is the central subsystem which manages track side equipment and the safe movement of rail traffic. It establishes the safety-related dependencies to the subsystems as well as the adjacent systems.</t>
  </si>
  <si>
    <t>Eu.Glo.1981</t>
  </si>
  <si>
    <t>2.1.1.0-24 Subsystem - Communication System</t>
  </si>
  <si>
    <t>SCS</t>
  </si>
  <si>
    <t>The Subsystem - Communication System ensures the transmission of the information, which is exchanged over the Process Data Interfaces, Maintenance interfaces, Diagnostic interfaces and Security interfaces.</t>
  </si>
  <si>
    <t>Eu.Glo.1831</t>
  </si>
  <si>
    <t>2.1.1.0-25 Subsystem - Generic IO</t>
  </si>
  <si>
    <t>The Subsystem - Generic IO is used for integrating signalling components, particularly in the track and platform area, which are controlled or monitored with input and output information.</t>
  </si>
  <si>
    <t>Eu.Glo.1832</t>
  </si>
  <si>
    <t>2.1.1.0-26 Subsystem - Light Signal</t>
  </si>
  <si>
    <t xml:space="preserve">The Subsystem - Light Signal transmits information to Train driver through the signal aspects. The Subsystem - Light Signal includes stationary trackside signals, which can be set and display the visual signal aspect on the basis of a command by Subsystem - Electronic Interlocking or on the basis of a safety-related reaction.   </t>
  </si>
  <si>
    <t>Eu.Glo.1833</t>
  </si>
  <si>
    <t>2.1.1.0-27 Subsystem - Maintenance and Data Management</t>
  </si>
  <si>
    <t>MDM</t>
  </si>
  <si>
    <t>The Subsystem - Maintenance and Data Management performs the services required for the operation of the EULYNX System. Service functions may be provided also to the adjacent systems.</t>
  </si>
  <si>
    <t>Eu.Glo.1834</t>
  </si>
  <si>
    <t>2.1.1.0-28 Subsystem - Point</t>
  </si>
  <si>
    <t>The Subsystem - Point is used to control and monitor the Point machines of moveable elements.</t>
  </si>
  <si>
    <t>Eu.Glo.1940</t>
  </si>
  <si>
    <t>2.1.1.0-29 Subsystem - Security Services Platform</t>
  </si>
  <si>
    <t>SSP</t>
  </si>
  <si>
    <t>The subsystem Security Services Platform is a logical platform providing the services required for security (e.g. security logging collector, IAM functionality, PKI, time...) using the SSI-XX interface.</t>
  </si>
  <si>
    <t>Eu.Glo.1835</t>
  </si>
  <si>
    <t>2.1.1.0-30 Subsystem - Train Detection System</t>
  </si>
  <si>
    <t>The Subsystem - Train Detection System monitors the vacancy and occupancy status of TVP sections.</t>
  </si>
  <si>
    <t>Eu.Glo.1836</t>
  </si>
  <si>
    <t>2.1.1.0-31 Subsystem - Level Crossing</t>
  </si>
  <si>
    <t>The Subsystem - Level Crossing protects the crossing area of rails and vehicles through its Level Crossing protection facility.</t>
  </si>
  <si>
    <t>Eu.Glo.1837</t>
  </si>
  <si>
    <t>2.1.1.0-32 Centralised ETCS L1 Controller</t>
  </si>
  <si>
    <t>CEC</t>
  </si>
  <si>
    <t>The Centralised ETCS L1 Controller communicates variable signalling data to switchable Eurobalises via balise drivers.</t>
  </si>
  <si>
    <t>Eu.Glo.1838</t>
  </si>
  <si>
    <t>2.1.1.0-33 Traffic Control System</t>
  </si>
  <si>
    <t>TCS</t>
  </si>
  <si>
    <t xml:space="preserve">The Traffic Control System is responsible for commanding and monitoring the status of the railway. It comprises all systems for traffic control, including Command control system, Train describer and Automatic route setting system. </t>
  </si>
  <si>
    <t>Eu.Glo.1839</t>
  </si>
  <si>
    <t>2.1.1.0-34 Train describer</t>
  </si>
  <si>
    <t>The Train describer is a system that provides train number information. It is a feature of the Traffic Control System.</t>
  </si>
  <si>
    <t>Eu.Glo.1840</t>
  </si>
  <si>
    <t>2.1.1.0-35 Train driver</t>
  </si>
  <si>
    <t>The Train driver interfaces with the Subsystem - Light Signal by observing the signal aspect indicated by the Subsystem - Light Signal. The Train driver considers the indicated signal aspects for train operation according to the national requirements.</t>
  </si>
  <si>
    <t>Eu.Glo.1971</t>
  </si>
  <si>
    <t>2.1.1.0-36 The Trackworker Safety System</t>
  </si>
  <si>
    <t>TSS</t>
  </si>
  <si>
    <t xml:space="preserve">The Trackworker Safety System is used for protection of works on the tracks as a worker warning device based on signal dependant information from the Subsystem -  Electronic Interlocking.  </t>
  </si>
  <si>
    <t>Eu.Glo.1841</t>
  </si>
  <si>
    <t>2.1.1.0-37 Wheel</t>
  </si>
  <si>
    <t>The Wheel of a railway vehicle is detected by the sensor system of Subsystem - Train Detection System.</t>
  </si>
  <si>
    <t>Eu.Glo.1843</t>
  </si>
  <si>
    <t>2.1.2.0-1 Certification Request Standard</t>
  </si>
  <si>
    <t>PKCS #10</t>
  </si>
  <si>
    <t>Defines the format of a Certificate Signing Request (CSR) which have to be submitted by a Request Authority, to receive a SSL-Certificate with associated Public Key. PKCS #10 is specified in RFC 2986.</t>
  </si>
  <si>
    <t>Eu.Glo.1967</t>
  </si>
  <si>
    <t>2.1.2.0-2 Device Software</t>
  </si>
  <si>
    <t>The Device Software covers all system and application software that runs on a subsystem.</t>
  </si>
  <si>
    <t>Eu.Glo.1844</t>
  </si>
  <si>
    <t>2.1.2.0-3 Diagnostic data</t>
  </si>
  <si>
    <t>Data originating from a EULYNX field element Subsystem and possibly adjacent systems to enable diagnosis.</t>
  </si>
  <si>
    <t>Eu.Glo.1846</t>
  </si>
  <si>
    <t>2.1.2.0-4 Hypertext Transfer Protocol Secure</t>
  </si>
  <si>
    <t>HTTPS</t>
  </si>
  <si>
    <t>HTTPS is an adaptation of the HTTP for secure communication over a computer network, and is widely used on the Internet.</t>
  </si>
  <si>
    <t>Eu.Glo.1847</t>
  </si>
  <si>
    <t>2.1.2.0-5 MDM core</t>
  </si>
  <si>
    <t>Basic internal function of the Subsystem - Maintenance and Data Management, managing the state of the Maintenance and Data Management (MDM) service functions.</t>
  </si>
  <si>
    <t>Eu.Glo.1086</t>
  </si>
  <si>
    <t>2.1.2.0-6 Network Time Protocol</t>
  </si>
  <si>
    <t>NTP</t>
  </si>
  <si>
    <t>NTP is a networking protocol for clock synchronization between computer systems over packet-switched, variable-latency data networks.</t>
  </si>
  <si>
    <t>Eu.Glo.1848</t>
  </si>
  <si>
    <t>2.1.2.0-7 Open Platform Communication Unified Architecture</t>
  </si>
  <si>
    <t>OPC UA</t>
  </si>
  <si>
    <t>OPC UA is a machine to machine communication protocol for industrial automation developed by the OPC Foundation.</t>
  </si>
  <si>
    <t>Eu.Glo.1849</t>
  </si>
  <si>
    <t>2.1.2.0-8 Public Key Cryptography Standards</t>
  </si>
  <si>
    <t>PKCS</t>
  </si>
  <si>
    <t>A group of PKCS devised and published by RSA Security Inc.</t>
  </si>
  <si>
    <t>Eu.Glo.1851</t>
  </si>
  <si>
    <t>2.1.2.0-9 Service function Diagnostics collector</t>
  </si>
  <si>
    <t>Service function to collect and process event-based and preventive Diagnostic data of connected EULYNX field element Subsystem (and possibly adjacent systems) via the SDI-XX interface and to send it to the Diagnostic system via SDI-DS.</t>
  </si>
  <si>
    <t>Eu.Glo.1852</t>
  </si>
  <si>
    <t>2.1.2.0-10 Service function Loading procedure</t>
  </si>
  <si>
    <t>Service function to provide the Engineering Data and Configuration Data and Device Software for connected EULYNX field element Subsystem (and possibly adjacent systems) via the SMI-XX interface.</t>
  </si>
  <si>
    <t>Eu.Glo.1853</t>
  </si>
  <si>
    <t>2.1.2.0-11 Service function Logging</t>
  </si>
  <si>
    <t>Service function to store and manage log files in the MDM core. These files log all telegrams of SCI-XX.PDI.</t>
  </si>
  <si>
    <t>Eu.Glo.1854</t>
  </si>
  <si>
    <t>2.1.2.0-12 Service function Time synchronisation</t>
  </si>
  <si>
    <t>Service function to provide a uniform time base for all EULYNX field element Subsystems (and possibly adjacent systems) via the SDI-XX interface.</t>
  </si>
  <si>
    <t>Eu.Glo.1855</t>
  </si>
  <si>
    <t>2.1.2.0-13 Simple Certificate Enrolment Protocol</t>
  </si>
  <si>
    <t>SCE</t>
  </si>
  <si>
    <t>SCE is an Internet Draft in the Internet Engineering Task Force (IETF). This protocol is used by numerous manufacturers of network equipment and software who are developing simplified means of handling certificates for large-scale implementation to everyday users, as well as being referenced in other industry standards.</t>
  </si>
  <si>
    <t>Eu.Glo.1858</t>
  </si>
  <si>
    <t>2.1.2.0-14 Simple Object Access Protocol</t>
  </si>
  <si>
    <t>SOAP</t>
  </si>
  <si>
    <t>SOAP is a protocol specification for exchanging structured information in the implementation of web services in computer networks.</t>
  </si>
  <si>
    <t>Eu.Glo.1860</t>
  </si>
  <si>
    <t>2.1.2.0-15 User Datagram Protocol</t>
  </si>
  <si>
    <t>UDP</t>
  </si>
  <si>
    <t>UDP is one of the core members of the Internet protocol suite. With UDP, computer applications can send messages, in this case referred to as datagrams, to other hosts on an Internet Protocol (IP) network.</t>
  </si>
  <si>
    <t>Eu.Glo.778</t>
  </si>
  <si>
    <t>2.1.3.0-1 Applicability information</t>
  </si>
  <si>
    <t>The Applicability information marks the IM specific subset of functionality that defines the behaviour of the generic equipment when in use for a specific Infrastructure manager.</t>
  </si>
  <si>
    <t>Eu.Glo.801</t>
  </si>
  <si>
    <t>2.1.3.0-4 Basic Data</t>
  </si>
  <si>
    <t>BD</t>
  </si>
  <si>
    <t>Every EULYNX field element Subsystem requires a data set "Basic Data". These are the base for booting the EULYNX field element Subsystem. The Basic Data of a EULYNX field element Subsystem stored on a Basic Data identifier.”</t>
  </si>
  <si>
    <t>Eu.Glo.1958</t>
  </si>
  <si>
    <t>2.1.3.0-5 Basic package</t>
  </si>
  <si>
    <t>A type of functional package, at least one of them must be implemented. It is optionally allowed to combine and implement more than one Basic package in a product.</t>
  </si>
  <si>
    <t>Eu.Glo.1953</t>
  </si>
  <si>
    <t>2.1.3.0-6 Booting</t>
  </si>
  <si>
    <t>One of the essential subsystem states of a EULYNX field element Subsystems. This is a logical state that indicates the state of one EULYNX field element Subsystem. Depending on the physical architecture, the operating state of the hardware may differ. This is especially true on a Multi-element controller, where several EULYNX field element Subsystems share the same hardware.
The functions in this state are described in the EULYNX System architecture specification [Eu.Doc.16].</t>
  </si>
  <si>
    <t>Eu.Glo.1090</t>
  </si>
  <si>
    <t>2.1.3.0-7 Checksum non safety-relevant data</t>
  </si>
  <si>
    <t>CSNS</t>
  </si>
  <si>
    <t>Checksum for Non safety-relevant data. The checksum is intended to check data integrity of the downloaded data during the service function Loading procedure.</t>
  </si>
  <si>
    <t>Eu.Glo.1091</t>
  </si>
  <si>
    <t>2.1.3.0-8 Checksum safety-relevant data</t>
  </si>
  <si>
    <t>CSS</t>
  </si>
  <si>
    <t>Checksum for Safety-relevant data. The checksum is exchanged during the establishing of the Process Data Interface in order to ensure consistency of the configuration and engineering data. It is also intended to check data integrity of the downloaded data during the service function Loading procedure.</t>
  </si>
  <si>
    <t>Eu.Glo.813</t>
  </si>
  <si>
    <t>2.1.3.0-9 Command</t>
  </si>
  <si>
    <t>An input from a connected system or subsystem, requesting a defined function.</t>
  </si>
  <si>
    <t>Eu.Glo.817</t>
  </si>
  <si>
    <t>2.1.3.0-10 Communication partners</t>
  </si>
  <si>
    <t>Systems involved in the exchange of information over an interface.</t>
  </si>
  <si>
    <t>Eu.Glo.819</t>
  </si>
  <si>
    <t>2.1.3.0-11 Conditional emergency stop area</t>
  </si>
  <si>
    <t>CESA</t>
  </si>
  <si>
    <t>A predefined Emergency Stop Area (ESA) serving as an escape area, permitting trains inside an activated area to escape while approaching trains are stopped.</t>
  </si>
  <si>
    <t>Eu.Glo.821</t>
  </si>
  <si>
    <t>2.1.3.0-13 Configuration Data</t>
  </si>
  <si>
    <t>The Configuration Data are data, that on one hand are used to execute technical components of the EULYNX System, such as network addresses and protocol versions, and on the other hand contain parametric and values explicitly given in requirement specifications as Configuration Data. Configuration Data are independent from the structure of the rail system. If changes of parametric and values shall be made during operation, they can be done without changing Engineering Data.</t>
  </si>
  <si>
    <t>Eu.Glo.822</t>
  </si>
  <si>
    <t>2.1.3.0-14 Control Interface</t>
  </si>
  <si>
    <t>Interface for controlling or monitoring (depending on task) of a system connected to one subsystem.</t>
  </si>
  <si>
    <t>Eu.Glo.841</t>
  </si>
  <si>
    <t>2.1.3.0-15 Diagnostic Interface</t>
  </si>
  <si>
    <t>The interface containing diagnostic information from the EULYNX field element Subsystem and possibly adjacent systems.</t>
  </si>
  <si>
    <t>Eu.Glo.1469</t>
  </si>
  <si>
    <t>2.1.3.0-16 Electronic Interlocking</t>
  </si>
  <si>
    <t>EIL</t>
  </si>
  <si>
    <t>An Interlocking whose functions are implemented with software.</t>
  </si>
  <si>
    <t>Eu.Glo.852</t>
  </si>
  <si>
    <t>2.1.3.0-17 Emergency Stop Area</t>
  </si>
  <si>
    <t>ESA</t>
  </si>
  <si>
    <t>A predefined area where a train can be stopped with a conditional or unconditional emergency stop message.</t>
  </si>
  <si>
    <t>Eu.Glo.856</t>
  </si>
  <si>
    <t>2.1.3.0-18 Engineering Data</t>
  </si>
  <si>
    <t xml:space="preserve">The Engineering Data are used to describe a railway system monitored and controlled by an EULYNX System.  </t>
  </si>
  <si>
    <t>Eu.Glo.862</t>
  </si>
  <si>
    <t>2.1.3.0-19 EULYNX System</t>
  </si>
  <si>
    <t>The EULYNX System is a signalling system with a standard reference architecture with all subsystems and their interfaces as well as principal design paradigms, defined by the EULYNX System Definition.</t>
  </si>
  <si>
    <t>Eu.Glo.868</t>
  </si>
  <si>
    <t>2.1.3.0-22 Failure - critical</t>
  </si>
  <si>
    <t>A failure that inherently affects safety or operations.</t>
  </si>
  <si>
    <t>Eu.Glo.869</t>
  </si>
  <si>
    <t>2.1.3.0-23 Failure - non-critical</t>
  </si>
  <si>
    <t>A failure that does not inherently affect safety or operations.</t>
  </si>
  <si>
    <t>Eu.Glo.1956</t>
  </si>
  <si>
    <t>2.1.3.0-24 Fallback mode</t>
  </si>
  <si>
    <t>One of the essential subsystem states of a EULYNX field element Subsystem. This is a logical state that indicates the state of one EULYNX field element Subsystem. Depending on the physical architecture, the operating state of the hardware may differ. This is especially true on a Multi-element controller, where several EULYNX field element Subsystems share the same hardware. Depending on the physical architecture of a Multi-element controller, it may be possible that only one out of n EULYNX field element Subsystems is in this state, while the controller still works properly.
The functions in this state are described in the EULYNX System architecture specification [Eu.Doc.16].</t>
  </si>
  <si>
    <t>Eu.Glo.870</t>
  </si>
  <si>
    <t>2.1.3.0-25 Field element</t>
  </si>
  <si>
    <t>Railway equipment on the track, e.g. light signal, point</t>
  </si>
  <si>
    <t>Eu.Glo.1957</t>
  </si>
  <si>
    <t>2.1.3.0-26 Functional package</t>
  </si>
  <si>
    <t>The specifications of each EULYNX field element subsystem are divided into Functional packages. The implementation and certification of a physical product may be limited to one or more packages. A Functional package can be either a Basic package or an Optional package.</t>
  </si>
  <si>
    <t>Eu.Glo.891</t>
  </si>
  <si>
    <t>2.1.3.0-27 In advance</t>
  </si>
  <si>
    <t>In relation to elements on or alongside the track, positioned such that a train reaches it after passing another defined item of equipment in the direction of travel. See also 'In rear'.</t>
  </si>
  <si>
    <t>Eu.Glo.892</t>
  </si>
  <si>
    <t>2.1.3.0-28 In rear</t>
  </si>
  <si>
    <t>In relation to elements on or alongside the track, positioned such that a train reaches it before passing another defined item of equipment in the direction of travel. See also 'In advance'.</t>
  </si>
  <si>
    <t>Eu.Glo.893</t>
  </si>
  <si>
    <t>2.1.3.0-29 Infrastructure manager</t>
  </si>
  <si>
    <t>IM</t>
  </si>
  <si>
    <t>An authority responsible in particular for establishing, managing and maintaining railway infrastructure, including traffic management and control-command and signalling.</t>
  </si>
  <si>
    <t xml:space="preserve">Definition can also be aligned or added to existing term </t>
  </si>
  <si>
    <t>Eu.Glo.803</t>
  </si>
  <si>
    <t>2.1.3.0-30 Initial State Of Outputs</t>
  </si>
  <si>
    <t>The state of the outputs of the EULYNX field element Subsystems starting after the subsystem operates according to its configuration data.</t>
  </si>
  <si>
    <t>Eu.Glo.1954</t>
  </si>
  <si>
    <t>2.1.3.0-31 Initialising</t>
  </si>
  <si>
    <t>One of the essential subsystem states of a EULYNX field element Subsystem. This is a logical state that indicates the state of one EULYNX field element Subsystem. Depending on the physical architecture, the operating state of the hardware may differ. This is especially true on a Multi-element controller, where several EULYNX field element Subsystems share the same hardware.
The functions in this state are described in the EULYNX System architecture specification [Eu.Doc.16].</t>
  </si>
  <si>
    <t>Eu.Glo.900</t>
  </si>
  <si>
    <t>2.1.3.0-33 IO element</t>
  </si>
  <si>
    <t>Individual signalling component integrated to the interlocking system in a way that the controlling and monitoring is performed with generic inputs and outputs, configurable for each specific application.</t>
  </si>
  <si>
    <t>Eu.Glo.1984</t>
  </si>
  <si>
    <t>2.1.3.0-34 Linear</t>
  </si>
  <si>
    <t>Describes track vacancy devices that detect presence of Wheels within a defined length of track.</t>
  </si>
  <si>
    <t>Eu.Glo.1884</t>
  </si>
  <si>
    <t>2.1.3.0-36 Maintenance interface</t>
  </si>
  <si>
    <t>The interface containing maintenance information for the EULYNX field element Subsystem.</t>
  </si>
  <si>
    <t>Eu.Glo.921</t>
  </si>
  <si>
    <t>2.1.3.0-37 Maintenance/Operation/Display interface</t>
  </si>
  <si>
    <t>Interface for interactions with one of the subsystems of  EULYNX System to visualize its behaviour and to configure relevant information for maintenance purposes.</t>
  </si>
  <si>
    <t>Eu.Glo.888</t>
  </si>
  <si>
    <t>2.1.3.0-38 Manual operation</t>
  </si>
  <si>
    <t>The mode of operation of equipment without the use of or assistance from electrical or other powered apparatus.</t>
  </si>
  <si>
    <t>Eu.Glo.923</t>
  </si>
  <si>
    <t>2.1.3.0-39 Message</t>
  </si>
  <si>
    <t>An output from a connected system or subsystem, reporting a defined status.</t>
  </si>
  <si>
    <t>Can also be aligned</t>
  </si>
  <si>
    <t>Eu.Glo.1943</t>
  </si>
  <si>
    <t>2.1.3.0-40 Moveable component</t>
  </si>
  <si>
    <t>A Moveable component is the smallest mobile part of a Moveable element, i.e. a set of point blades, a derailer component, a movable frog, or the mechanism that drives other components.</t>
  </si>
  <si>
    <t>Eu.Glo.930</t>
  </si>
  <si>
    <t>2.1.3.0-41 Moveable element</t>
  </si>
  <si>
    <t>A Movable element is a set of Movable components that are controlled and set simultaneously to one of two positions.
It can be power operated or hand operated.</t>
  </si>
  <si>
    <t>Eu.Glo.1961</t>
  </si>
  <si>
    <t>2.1.3.0-42 Multi-element controller</t>
  </si>
  <si>
    <t>MEC</t>
  </si>
  <si>
    <t>A hardware platform that is able to operate multiple EULYNX field element Subsystems.</t>
  </si>
  <si>
    <t>Eu.Glo.1093</t>
  </si>
  <si>
    <t>2.1.3.0-43 Non safety-relevant data</t>
  </si>
  <si>
    <t>NSRD</t>
  </si>
  <si>
    <t>Non safety-relevant part of the Engineering Data and Configuration Data. The differentiation of safety-relevant and not safety-relevant is explained in chapter 'Engineering- and configuration data' of the respective requirements specification.</t>
  </si>
  <si>
    <t>Eu.Glo.1955</t>
  </si>
  <si>
    <t>2.1.3.0-44 Operational</t>
  </si>
  <si>
    <t>Eu.Glo.1959</t>
  </si>
  <si>
    <t>2.1.3.0-45 Optional package</t>
  </si>
  <si>
    <t>A type of functional package, which can be optionally implemented in addition to (one of) the Basic package(s).</t>
  </si>
  <si>
    <t>Eu.Glo.971</t>
  </si>
  <si>
    <t>2.1.3.0-46 Point of Power - Output</t>
  </si>
  <si>
    <t>PoP-O</t>
  </si>
  <si>
    <t>Interface for supplying the EULYNX System Subsystems with electrical power.</t>
  </si>
  <si>
    <t>Eu.Glo.969</t>
  </si>
  <si>
    <t>2.1.3.0-47 Point of Service - Signalling</t>
  </si>
  <si>
    <t>PoS-Signalling</t>
  </si>
  <si>
    <t>The Point of Service - Signalling serves as a connection point for EULYNX field element Subsystem and adjacent systems to the communication system enabling them to communicate with each other.</t>
  </si>
  <si>
    <t>Eu.Glo.970</t>
  </si>
  <si>
    <t>2.1.3.0-48 Power supply</t>
  </si>
  <si>
    <t>A device for the provision of electrical power to the railway, particularly the signalling system and vehicles.</t>
  </si>
  <si>
    <t>Eu.Glo.1087</t>
  </si>
  <si>
    <t>2.1.3.0-49 Process Data Interface</t>
  </si>
  <si>
    <t>The interface containing process and other information necessary for the exchange between the Subsystem - Electronic Interlocking and the subsystems as well as between the Subsystem - Electronic Interlocking and the adjacent systems.</t>
  </si>
  <si>
    <t>Eu.Glo.975</t>
  </si>
  <si>
    <t>2.1.3.0-50 Process Data Interface protocol</t>
  </si>
  <si>
    <t>PDI</t>
  </si>
  <si>
    <t>The Process Data Interface protocol, abbreviated as PDI, designates a communication protocol used for the data exchange on the Process Data Interface.</t>
  </si>
  <si>
    <t>Eu.Glo.1094</t>
  </si>
  <si>
    <t>2.1.3.0-51 Process Data Interface protocol Version</t>
  </si>
  <si>
    <t>PDIVer</t>
  </si>
  <si>
    <t>Version of the Process Data Interface protocol (PDI). PDIVer may be used as well.</t>
  </si>
  <si>
    <t>Eu.Glo.1983</t>
  </si>
  <si>
    <t>2.1.3.0-52 Punctiform</t>
  </si>
  <si>
    <t>Describes track vacancy proving devices that detect presence and/or passing of Wheels at a single location along the track.</t>
  </si>
  <si>
    <t>Eu.Glo.1471</t>
  </si>
  <si>
    <t>2.1.3.0-53 Safe communication</t>
  </si>
  <si>
    <t>SC</t>
  </si>
  <si>
    <t>The communication between systems which takes place according to EN 50129.</t>
  </si>
  <si>
    <t>Eu.Glo.1472</t>
  </si>
  <si>
    <t>2.1.3.0-54 Safe communication protocol</t>
  </si>
  <si>
    <t>SCP</t>
  </si>
  <si>
    <t>The protocol which is used for the safe communication through the safety, retransmission and redundancy layer which is implemented with the RaSTA protocol.</t>
  </si>
  <si>
    <t>Eu.Glo.1089</t>
  </si>
  <si>
    <t>2.1.3.0-55 Safety-relevant data</t>
  </si>
  <si>
    <t>SRD</t>
  </si>
  <si>
    <t>Safety-relevant part of the Engineering Data and Configuration Data. The differentiation of safety-relevant and not safety-relevant is explained in chapter 'Engineering- and configuration data' of the respective requirements specification.</t>
  </si>
  <si>
    <t>Eu.Glo.1982</t>
  </si>
  <si>
    <t>2.1.3.0-56 Security interface</t>
  </si>
  <si>
    <t>The interface containing security information for the EULYNX field
element Subsystem and possibly adjacent systems.</t>
  </si>
  <si>
    <t>Eu.Glo.1850</t>
  </si>
  <si>
    <t>2.1.3.0-57 Service function</t>
  </si>
  <si>
    <t>Function provided to the EULYNX field element Subsystem or particular adjacent systems associated with the EULYNX System. The service functions can be provided by the Subsystem - Maintenance and Data Management (MDM) or a nationally specified system.</t>
  </si>
  <si>
    <t>Eu.Glo.1017</t>
  </si>
  <si>
    <t>2.1.3.0-58 Signaller</t>
  </si>
  <si>
    <t>The person responsible for the operation of the signalling system in accordance with the requirements of the railway operating rules and regulations.</t>
  </si>
  <si>
    <t>Eu.Glo.1869</t>
  </si>
  <si>
    <t>2.1.3.0-59 Standard Communication Interface</t>
  </si>
  <si>
    <t>SCI</t>
  </si>
  <si>
    <t>The standardised EULYNX interface for process data information.</t>
  </si>
  <si>
    <t>Eu.Glo.1870</t>
  </si>
  <si>
    <t>2.1.3.0-60 Standard Diagnostic Interface</t>
  </si>
  <si>
    <t>SDI</t>
  </si>
  <si>
    <t xml:space="preserve">The standardised EULYNX interface for diagnostics to enable communication with the service functions Diagnostics collector and Time synchronisation. </t>
  </si>
  <si>
    <t>Eu.Glo.1095</t>
  </si>
  <si>
    <t>2.1.3.0-61 Subsystems identification</t>
  </si>
  <si>
    <t>SubS_ID</t>
  </si>
  <si>
    <t>The SubS_ID the unique identification of subsystems within the EULYNX System.</t>
  </si>
  <si>
    <t>Eu.Glo.1036</t>
  </si>
  <si>
    <t>2.1.3.0-62 Standard Maintenance Interface</t>
  </si>
  <si>
    <t>SMI</t>
  </si>
  <si>
    <t xml:space="preserve">The standardised EULYNX interface for maintenance to enable communication with the service function Loading procedure. </t>
  </si>
  <si>
    <t>Eu.Glo.1941</t>
  </si>
  <si>
    <t>2.1.3.0-63 Standard Security Interface</t>
  </si>
  <si>
    <t>SSI</t>
  </si>
  <si>
    <t>The standardised EULYNX interface for security to enable communication with the service functions for security.</t>
  </si>
  <si>
    <t>Eu.Glo.1969</t>
  </si>
  <si>
    <t>2.1.3.0-65 Timeout</t>
  </si>
  <si>
    <t>A defined period of time given for a particular action. If this action is not completed in this time the system shall react in a defined way.</t>
  </si>
  <si>
    <t>Eu.Glo.1964</t>
  </si>
  <si>
    <t>2.1.3.0-66 Transmission Control Protocol</t>
  </si>
  <si>
    <t>TCP</t>
  </si>
  <si>
    <t>TCP is one of the core members of the Internet protocol suite. TCP provides reliable, ordered, and error-checked delivery of a stream of octets (bytes) between applications running on hosts communicating via an Internet Protocol (IP) network.</t>
  </si>
  <si>
    <t>Term exists in glossary with no definition</t>
  </si>
  <si>
    <t>Eu.Glo.1058</t>
  </si>
  <si>
    <t>2.1.3.0-68 Unconditional emergency stop area</t>
  </si>
  <si>
    <t>UESA</t>
  </si>
  <si>
    <t>A predefined Emergency Stop Area (ESA) activated if a train in the area needs to be unconditionally stopped.</t>
  </si>
  <si>
    <t>Eu.Glo.1065</t>
  </si>
  <si>
    <t>2.1.3.0-69 Working area</t>
  </si>
  <si>
    <t>WA</t>
  </si>
  <si>
    <t>A predefined area where maintenance work can be done safely. Maintenance staff will be able to operate objects (such as points, derailers, level crossings and tunnel gates) within an activated working area.</t>
  </si>
  <si>
    <t>Eu.Glo.1918</t>
  </si>
  <si>
    <t>2.1.4.0-1 Communication participant</t>
  </si>
  <si>
    <t>CP</t>
  </si>
  <si>
    <t>Any system that sends and receives information via the Subsystem - Communication System. All EULYNX subsystems and adjacent systems that are connected to the Subsystem - Communication System via the PoS-Signalling are considered communication participants.</t>
  </si>
  <si>
    <t>Eu.Glo.1919</t>
  </si>
  <si>
    <t>2.1.4.0-2 Customer edge node</t>
  </si>
  <si>
    <t>CE-node</t>
  </si>
  <si>
    <t xml:space="preserve">Network component in the lowest layer of hierarchy in the architecture of a data network. </t>
  </si>
  <si>
    <t>Eu.Glo.1885</t>
  </si>
  <si>
    <t>2.1.4.0-3 Crypto component</t>
  </si>
  <si>
    <t>A one-component solution as an application-specific, configurable system with safety functions. It uses packet-switched data networks and certification-based authentication to establish an encrypted channel via the IPsec protocol family.</t>
  </si>
  <si>
    <t>Eu.Glo.1886</t>
  </si>
  <si>
    <t>2.1.4.0-4 Data network</t>
  </si>
  <si>
    <t>A digital telecommunications network which allows nodes to share resources and exchange data.</t>
  </si>
  <si>
    <t>Eu.Glo.1092</t>
  </si>
  <si>
    <t>2.1.4.0-5 Key Performance Indicators</t>
  </si>
  <si>
    <t>KPI</t>
  </si>
  <si>
    <t xml:space="preserve">Key Performance Indicators (reference to load distribution and response behaviour) </t>
  </si>
  <si>
    <t>Eu.Glo.1920</t>
  </si>
  <si>
    <t>2.1.4.0-6 Provider edge node</t>
  </si>
  <si>
    <t>PE-node</t>
  </si>
  <si>
    <t>Network component in an intermediate layer of hierarchy in the architecture of a data network.</t>
  </si>
  <si>
    <t>Eu.Glo.1921</t>
  </si>
  <si>
    <t>2.1.4.0-7 Provider node</t>
  </si>
  <si>
    <t>P-node</t>
  </si>
  <si>
    <t>Network component in the highest layer of hierarchy in the architecture of a data network.</t>
  </si>
  <si>
    <t>Eu.Glo.1083</t>
  </si>
  <si>
    <t>2.1.4.0-9 Virtual Local Area Network</t>
  </si>
  <si>
    <t>VLAN</t>
  </si>
  <si>
    <t>VLAN is specified in the IEEE 802.1Q standard (http://standards.ieee.org/about/get/802/802.1.html).</t>
  </si>
  <si>
    <t>To at least add the reference</t>
  </si>
  <si>
    <t>Eu.Glo.1916</t>
  </si>
  <si>
    <t>2.1.5.0-1 Hardware-in-the-loop testing</t>
  </si>
  <si>
    <t>HiL</t>
  </si>
  <si>
    <t>A test method in which the relevant interfaces of a system under test are integrated into a test bench. During test execution, the test bench stimulates the inputs and records the outputs of the system under test.</t>
  </si>
  <si>
    <t>Eu.Glo.1917</t>
  </si>
  <si>
    <t>2.1.5.0-2 System under test</t>
  </si>
  <si>
    <t>SUT</t>
  </si>
  <si>
    <t>The system that is tested against a test specification to pass certification.</t>
  </si>
  <si>
    <t>Eu.Glo.1932</t>
  </si>
  <si>
    <t>2.1.5.0-3 Test control and logging system</t>
  </si>
  <si>
    <t>TCL</t>
  </si>
  <si>
    <t>System to execute formally specified test cases and log their results. The test control and logging system controls the test bench.</t>
  </si>
  <si>
    <t>Eu.Glo.771</t>
  </si>
  <si>
    <t>2.1.6.0-1 Acknowledgement</t>
  </si>
  <si>
    <t>An action reinforcing veracity of a request.</t>
  </si>
  <si>
    <t>Eu.Glo.1937</t>
  </si>
  <si>
    <t>2.1.6.0-2 Tip</t>
  </si>
  <si>
    <t>The part of a Point where the possible paths through the point converge.</t>
  </si>
  <si>
    <t>Eu.Glo.1938</t>
  </si>
  <si>
    <t>2.1.6.0-3 Right leg</t>
  </si>
  <si>
    <t>The part of a Point leading to the right, seen from the Tip of the Point.</t>
  </si>
  <si>
    <t>Eu.Glo.1939</t>
  </si>
  <si>
    <t>2.1.6.0-4 Left leg</t>
  </si>
  <si>
    <t>The part of a Point leading to the left, seen from the Tip of the Point.</t>
  </si>
  <si>
    <t>Eu.Glo.1097</t>
  </si>
  <si>
    <t>2.1.7.0-1 Boundary</t>
  </si>
  <si>
    <t>A boundary marks the end of one interlocking system area and the beginning of another adjacent interlocking system area.</t>
  </si>
  <si>
    <t>Eu.Glo.1098</t>
  </si>
  <si>
    <t>2.1.7.0-2 Direction</t>
  </si>
  <si>
    <t>The direction is an information which is used to synchronize two adjacent interlocking systems on a common direction for a track so that certain rail vehicle movements can be performed across the boundary.</t>
  </si>
  <si>
    <t>Eu.Glo.943</t>
  </si>
  <si>
    <t>2.1.7.0-3 Occupancy sequence</t>
  </si>
  <si>
    <t>A sequence of occupying TVP sections reflecting the path of a rail vehicle.</t>
  </si>
  <si>
    <t>Eu.Glo.777</t>
  </si>
  <si>
    <t>2.1.8.0-1 Antivalent</t>
  </si>
  <si>
    <t>An Antivalent configured channel A is a physical channel, which is in pair with a second physical channel B, which is also configured to be Antivalent. Both channels are supposed to be switched having an opposite value.</t>
  </si>
  <si>
    <t>Eu.Glo.1099</t>
  </si>
  <si>
    <t>2.1.8.0-2 Disturbed</t>
  </si>
  <si>
    <t>Disturbed is one of the possible states of
physical Output Channels (if they are monitored) with the interpretation, that in this state the required voltage, resp. the required current, is not present.
logical Output Channels (if they are monitored) with the interpretation, that in this state:
- One of its physical Output Channels is in the state Disturbed
physical Input Channels with the interpretation, that in this state the system cannot detect if the required voltage, resp. the required current, is present.
logical Input Channels with the interpretation, that in this state, either:
- One of its physical Input Channels is in the state Disturbed
- The physical Input Channels violate the antivalence/equivalence conditions</t>
  </si>
  <si>
    <t>Eu.Glo.858</t>
  </si>
  <si>
    <t>2.1.8.0-3 Equivalent</t>
  </si>
  <si>
    <t>An Equivalent configured channel A is a physical channel, which is in pair with a second physical channel B, which is also configured to be Equivalent. Both channels are supposed to be switched having the same value.</t>
  </si>
  <si>
    <t>Eu.Glo.1960</t>
  </si>
  <si>
    <t>2.1.8.0-4 Flashing</t>
  </si>
  <si>
    <t>Flashing is one of the possible states of:
 logical Output Channels 
with the interpretation, that in this state the respective physical Output Channel is alternating between Switched On and Switched Off with a configured frequency and duty cycle.</t>
  </si>
  <si>
    <t>Eu.Glo.895</t>
  </si>
  <si>
    <t>2.1.8.0-5 Input Channel</t>
  </si>
  <si>
    <t>The Input Channel is a double used term.
The logical Input Channel represents the information, which is available to Subsystem - Electronic Interlocking.
The physical Input Channel represents the interface between Subsystem - Generic IO and Adjacent IO System. With those, the single channel input, the Antivalent input and the Equivalent input can be implemented.</t>
  </si>
  <si>
    <t>Eu.Glo.953</t>
  </si>
  <si>
    <t>2.1.8.0-6 Output Channel</t>
  </si>
  <si>
    <t>The Output Channel is a double used term.
The logical Output Channel represents the information, which is available to Subsystem - Electronic Interlocking.
The physical Output Channel represents the interface between Subsystem - Generic IO and Adjacent IO System. With those, the single channel output, the Antivalent output and the Equivalent output can be implemented.</t>
  </si>
  <si>
    <t>Eu.Glo.980</t>
  </si>
  <si>
    <t>2.1.8.0-7 Reference Input Channel</t>
  </si>
  <si>
    <t>RIC</t>
  </si>
  <si>
    <t>The Reference Input Channel is a physical Input Channel. It is configured to be Antivalent, Equivalent or single channel. 
The Reference Input Channel is used for providing the information for the logical Input Channel.
The logical Input Channel is reported to Subsystem - Electronic Interlocking via SCI-IO.</t>
  </si>
  <si>
    <t>Eu.Glo.981</t>
  </si>
  <si>
    <t>2.1.8.0-8 Reference Output Channel</t>
  </si>
  <si>
    <t>ROC</t>
  </si>
  <si>
    <t>The Reference Output Channel is a physical Output Channel. It is configured to be Antivalent, Equivalent or single channel. 
The Reference Output Channel is used to represent the information of the logical Output Channel.
The logical Output Channel is switched by Subsystem - Electronic Interlocking via SCI-IO.</t>
  </si>
  <si>
    <t>Eu.Glo.1102</t>
  </si>
  <si>
    <t>2.1.8.0-9 Switched Off</t>
  </si>
  <si>
    <t>Switched Off is one of the possible states of
logical and physical Output Channels and
logical and physical Input Channels
with the interpretation, that in this state, no voltage is given resp. no current flows.</t>
  </si>
  <si>
    <t>Eu.Glo.1035</t>
  </si>
  <si>
    <t>2.1.8.0-10 Switched On</t>
  </si>
  <si>
    <t>Switched On is one of the possible states of
logical and physical Output Channels
logical and physical Input Channels
with the interpretation, that in this state, voltage is given resp. current flows.</t>
  </si>
  <si>
    <t>Eu.Glo.1061</t>
  </si>
  <si>
    <t>2.1.8.0-11 Validation Input Channel</t>
  </si>
  <si>
    <t>VIC</t>
  </si>
  <si>
    <t>The Validation Input Channel is a physical Input Channel. It is always implemented in pair with a Reference Input Channel, and is configured identically as the Reference Input Channel. The Validation Input Channel is not used for single channels.
The state of Validation Input Channel is used by the Subsystem - Generic IO internally for proving the condition to the Reference Input Channel.</t>
  </si>
  <si>
    <t>Eu.Glo.1062</t>
  </si>
  <si>
    <t>2.1.8.0-12 Validation Output Channel</t>
  </si>
  <si>
    <t>VOC</t>
  </si>
  <si>
    <t>The Validation Output Channel is a physical Output Channel. It is always implemented in pair with a Reference Output Channel, and is configured identically as the Reference Output Channel. The Validation Output Channel is not used for single channels.
The state of Validation Output Channel is switched by Subsystem - Generic IO internally, in an Antivalent or Equivalent way to the Reference Output Channel.</t>
  </si>
  <si>
    <t>Eu.Glo.847</t>
  </si>
  <si>
    <t>2.1.9.0-1 Additional degradation information</t>
  </si>
  <si>
    <t>Additional information transmitted from the Subsystem - Electronic Interlocking to the Subsystem - Light Signal for use cases where the information available in the Subsystem - Light Signal is insufficient for the degradation of a Signal Aspect.</t>
  </si>
  <si>
    <t>Eu.Glo.1110</t>
  </si>
  <si>
    <t>2.1.9.0-2 Configurable signal optics</t>
  </si>
  <si>
    <t>The Configurable signal optics represents the sum total of all Light spot.</t>
  </si>
  <si>
    <t>Eu.Glo.896</t>
  </si>
  <si>
    <t>2.1.9.0-3 intentionally dark</t>
  </si>
  <si>
    <t>A Subsystem - Light Signal can set the full Signal Aspect to intentionally dark by a command of the Subsystem - Electronic Interlocking. No Signal Aspect will be shown to the Train driver.</t>
  </si>
  <si>
    <t>Eu.Glo.904</t>
  </si>
  <si>
    <t>2.1.9.0-4 Lamp</t>
  </si>
  <si>
    <t>Lamp designates the element installed in a Light spot which emits light.</t>
  </si>
  <si>
    <t>Eu.Glo.907</t>
  </si>
  <si>
    <t>2.1.9.0-5 Light spot</t>
  </si>
  <si>
    <t>Light spot designates the total unit installed in a signal silhouette consisting of optics, Lamps and any corresponding electronics.</t>
  </si>
  <si>
    <t>Eu.Glo.915</t>
  </si>
  <si>
    <t>2.1.9.0-6 Luminosity</t>
  </si>
  <si>
    <t>The Luminosity represents the brightness used by the displays of Signal Aspects. It is divided into a Day Luminosity and a Night Luminosity. The values for these Luminosities shall be defined.</t>
  </si>
  <si>
    <t>Eu.Glo.927</t>
  </si>
  <si>
    <t>2.1.9.0-7 most restrictive Signal Aspect</t>
  </si>
  <si>
    <t xml:space="preserve">A valid Signal Aspect indicating the most restrictive aspect configured on the signal. </t>
  </si>
  <si>
    <t>Eu.Glo.935</t>
  </si>
  <si>
    <t>2.1.9.0-8 No Signal Aspect</t>
  </si>
  <si>
    <t>No Signal Aspect is valid, if all Lamps, that are required to indicate the Signal Aspect, are dark, so that the Train driver cannot notice a luminous Signal Aspect. For the internal process, the following three cases are distinguished:
a) No Signal Aspect - intentionally dark
b) No Signal Aspect - lamp failure
c) No Signal Aspect - luminosity failure
The differentiation between b) and c) according to the internal process is based on experiences of the manufacturers.</t>
  </si>
  <si>
    <t>Eu.Glo.1111</t>
  </si>
  <si>
    <t>2.1.9.0-9 No Signal Aspect - intentionally dark</t>
  </si>
  <si>
    <t>A Signal Aspect is considered as No Signal Aspect - intentionally dark, if No Signal Aspect is indicated, because the Subsystem - Electronic Interlocking commanded this and then all lamps are deactivated. The Subsystem - Light Signal processes and reports in this case the commanded Signal Aspect and controls accordingly the Indicator. The output channels of the Legacy train protection system are deactivated (Legacy train protection system active). The Eurobalise is controlled analogous to Legacy train protection system.</t>
  </si>
  <si>
    <t>Eu.Glo.936</t>
  </si>
  <si>
    <t>2.1.9.0-10 No Signal Aspect - lamp failure</t>
  </si>
  <si>
    <t>No Signal Aspect - lamp failure applies if all Lamps of the Subsystem - Light Signal required for the indication of the most restrictive Signal Aspect are dark due to a Lamp failure.</t>
  </si>
  <si>
    <t>Eu.Glo.1112</t>
  </si>
  <si>
    <t>2.1.9.0-11 No Signal Aspect - luminosity failure</t>
  </si>
  <si>
    <t>No Signal Aspect - luminosity failure applies if No Signal Aspect is indicated and all available Lamps have been safely deactivated, due to a fault in the activation of the commanded Luminosity. This can occur when the Subsystem - Light Signal encounters that supply voltage has fallen below the needed level or when the Subsystem - Light Signal is incapable of processing and indicating the commanded Luminosity in a SIL compliant way.</t>
  </si>
  <si>
    <t>Eu.Glo.1042</t>
  </si>
  <si>
    <t>2.1.9.0-12 Route information</t>
  </si>
  <si>
    <t>(Abstract) information about the set route transmitted by the Subsystem - Electronic Interlocking to the Subsystem - Light Signal for UseCases where the Subsystem - Light Signal must select Legacy train protection system or Eurobalises route-dependent.</t>
  </si>
  <si>
    <t>Eu.Glo.1011</t>
  </si>
  <si>
    <t>2.1.9.0-13 Signal Aspect</t>
  </si>
  <si>
    <t>The Signal Aspect is a composition of one of more Signal elements corresponding to the country specific guideline. It corresponds to the complete non-static part of the message to the Train driver.</t>
  </si>
  <si>
    <t>Eu.Glo.1980</t>
  </si>
  <si>
    <t>2.1.9.0-14 Signal vector</t>
  </si>
  <si>
    <t>The Signal vector value is the expression of the Signal Aspect used in the communication between the Subsystem – Light Signal and the Subsystem – Electronic Interlocking.</t>
  </si>
  <si>
    <t>Eu.Glo.1013</t>
  </si>
  <si>
    <t>2.1.9.0-15 Signal element</t>
  </si>
  <si>
    <t>The Signal element covers the defined shapes, colours and features (e.g. symbols, letters, numbers) indicated by the Subsystem – Light Signal by using one or several Light spots.
The Signal element expresses a partial instruction to the train driver and is a composing part of the Signal Aspect.</t>
  </si>
  <si>
    <t>Eu.Glo.1925</t>
  </si>
  <si>
    <t>2.1.10.0-1 Activation point</t>
  </si>
  <si>
    <t>The Activation point detects a passing train that approaches the Level Crossing.</t>
  </si>
  <si>
    <t>Eu.Glo.800</t>
  </si>
  <si>
    <t>2.1.10.0-2 Barrier</t>
  </si>
  <si>
    <t>A movable obstacle which is placed across the roadway to deter road traffic and pedestrians from using the level crossing.</t>
  </si>
  <si>
    <t>Eu.Glo.1927</t>
  </si>
  <si>
    <t>2.1.10.0-3 Deactivation point</t>
  </si>
  <si>
    <t>The Deactivation point detects a passing train for vacating the Level Crossing.</t>
  </si>
  <si>
    <t>Eu.Glo.1475</t>
  </si>
  <si>
    <t>2.1.10.0-5 Level Crossing protection area</t>
  </si>
  <si>
    <t xml:space="preserve">The Level Crossing protection area is the danger zone of the Level Crossing. </t>
  </si>
  <si>
    <t>Eu.Glo.1477</t>
  </si>
  <si>
    <t>2.1.10.0-6 Obstacle detector</t>
  </si>
  <si>
    <t>The Obstacle detector informs whether the Level Crossing protection area is clear of obstacles when the Barriers are closed.</t>
  </si>
  <si>
    <t>Eu.Glo.1478</t>
  </si>
  <si>
    <t>2.1.10.0-7 Protection signal</t>
  </si>
  <si>
    <t>The Protection signal is a signal controlling access to the Level Crossing and is commanded by the Subsystem - Electronic Interlocking.</t>
  </si>
  <si>
    <t>Eu.Glo.1479</t>
  </si>
  <si>
    <t>2.1.10.0-8 Road signal</t>
  </si>
  <si>
    <t>The Road signal is a signal providing warning to the road users crossing the tracks.</t>
  </si>
  <si>
    <t>Eu.Glo.1945</t>
  </si>
  <si>
    <t>2.1.10.0-9 Track crossing</t>
  </si>
  <si>
    <t>EULYNX Data Preparation uses the term Track crossing to refer to the topological/functional view of a Level Crossing. This term is not used in the EULYNX specifications.</t>
  </si>
  <si>
    <t>Eu.Glo.815</t>
  </si>
  <si>
    <t>2.1.11.0-1 Command point</t>
  </si>
  <si>
    <t>Command from the Subsystem - Point to Point machine to move to the Point to the Commanded point position.</t>
  </si>
  <si>
    <t>Eu.Glo.816</t>
  </si>
  <si>
    <t>2.1.11.0-2 Commanded point position</t>
  </si>
  <si>
    <t>Point position command sent from the Subsystem - Electronic Interlocking to Subsystem - Point.</t>
  </si>
  <si>
    <t>Eu.Glo.1976</t>
  </si>
  <si>
    <t>2.1.11.0-3 Detected point position</t>
  </si>
  <si>
    <t xml:space="preserve">Point position as interpreted by the Subsystem – Point for a single Point machine. </t>
  </si>
  <si>
    <t>Eu.Glo.840</t>
  </si>
  <si>
    <t>2.1.11.0-4 Detection voltage</t>
  </si>
  <si>
    <t>Voltage applied to Point detector for monitoring the Point detection status.</t>
  </si>
  <si>
    <t>Eu.Glo.848</t>
  </si>
  <si>
    <t>2.1.11.0-5 Drive voltage</t>
  </si>
  <si>
    <t>Voltage that operates a Point machine.</t>
  </si>
  <si>
    <t>Eu.Glo.1875</t>
  </si>
  <si>
    <t>2.1.11.0-6 End position</t>
  </si>
  <si>
    <t>The Moveable components of the Point are in a position that safely guides a rail vehicle to either the left or right branch.</t>
  </si>
  <si>
    <t>Eu.Glo.1038</t>
  </si>
  <si>
    <t>2.1.11.0-7 Failed Movement</t>
  </si>
  <si>
    <t>Situation in which the movement of the Point to an End position could not be completed successfully.</t>
  </si>
  <si>
    <t>Eu.Glo.933</t>
  </si>
  <si>
    <t>2.1.11.0-8 Moving</t>
  </si>
  <si>
    <t>Status of the Point and Point machine when operating to move Point to an physical End position.
Note: EULYNX Data Preparation uses Throwing as a term for moving of a point.</t>
  </si>
  <si>
    <t>Eu.Glo.1876</t>
  </si>
  <si>
    <t>2.1.11.0-9 No end position</t>
  </si>
  <si>
    <t>The Point is neither in an 'End position' nor in a 'Unintended position'. 
Note: In certain implementations, this position is valid when the Point is neither the left or right end position, e.g. when the Subsystem – Point does not detect ‘Unintended position’.</t>
  </si>
  <si>
    <t>Eu.Glo.963</t>
  </si>
  <si>
    <t>2.1.11.0-10 Point</t>
  </si>
  <si>
    <t>Assembly of rails, blades, and of auxiliaries, certain ones being movable, which effect the tangential branching of tracks and allows to run over either one track or another. Includes a Point machine and Point detector.</t>
  </si>
  <si>
    <t>Or align definition</t>
  </si>
  <si>
    <t>Eu.Glo.966</t>
  </si>
  <si>
    <t>2.1.11.0-11 Point detector</t>
  </si>
  <si>
    <t>A device inside the Point machine used for detecting the Physical point position of a Point.</t>
  </si>
  <si>
    <t>Eu.Glo.1877</t>
  </si>
  <si>
    <t>2.1.11.0-12 Point position</t>
  </si>
  <si>
    <t>One of the following positions: 'End position' (left or right), 'No end position' or 'Unintended position'.
The exact definition of a position depends on the type of point position, which can be one of the following:
‘Commanded point position’
‘Physical point position’
‘Detected point position’
‘Overall point position’
or
‘Reported point position’</t>
  </si>
  <si>
    <t>Eu.Glo.1975</t>
  </si>
  <si>
    <t>2.1.11.0-13 Physical point position</t>
  </si>
  <si>
    <t>Point position as physically detectable at the Moveable component.</t>
  </si>
  <si>
    <t>Eu.Glo.1977</t>
  </si>
  <si>
    <t>2.1.11.0-14 Overall point position</t>
  </si>
  <si>
    <t>Point position as consolidated by the Subsystem – Point based on the Detected point position of each Point machine.</t>
  </si>
  <si>
    <t>Eu.Glo.1978</t>
  </si>
  <si>
    <t>2.1.11.0-15 Reported point position</t>
  </si>
  <si>
    <t>Point position report sent from the Subsystem – Point to the Subsystem - Electronic Interlocking based on the Overall point position.</t>
  </si>
  <si>
    <t>Eu.Glo.979</t>
  </si>
  <si>
    <t>2.1.11.0-16 Redrive point</t>
  </si>
  <si>
    <t>Operation controlled by Subsystem - Point that moves the Point to the last Commanded point position when the Commanded point position is lost.</t>
  </si>
  <si>
    <t>Eu.Glo.987</t>
  </si>
  <si>
    <t>2.1.11.0-17 Reversing</t>
  </si>
  <si>
    <t>While moving a Point in a Commanded point position, a new Commanded point position is received to the alternative position.</t>
  </si>
  <si>
    <t>Eu.Glo.1946</t>
  </si>
  <si>
    <t>2.1.11.0-18 Throwing a point</t>
  </si>
  <si>
    <t>EULYNX Data Preparation uses the throwing as a term where moving of a point is used in the EULYNX specifications.</t>
  </si>
  <si>
    <t>Eu.Glo.1045</t>
  </si>
  <si>
    <t>2.1.11.0-19 Trailable point</t>
  </si>
  <si>
    <t>A Point that can be 'run through' in trailing direction without damage to the Point or Point machine.</t>
  </si>
  <si>
    <t>Eu.Glo.1966</t>
  </si>
  <si>
    <t>2.1.11.0-20 Trailing</t>
  </si>
  <si>
    <t>The act of a rail vehicle running through a Point against the set End position, during which the Moveable components are forced out of the physical End position.</t>
  </si>
  <si>
    <t>Eu.Glo.1046</t>
  </si>
  <si>
    <t>2.1.11.0-21 Unintended position</t>
  </si>
  <si>
    <t>The Point is in a position that does not correspond to the commanded position. This may be caused by Trailing.
Note: In certain implementations of the Subsystem – Point, this position may be considered as ‘No end position’.</t>
  </si>
  <si>
    <t>Eu.Glo.797</t>
  </si>
  <si>
    <t>2.1.13.0-1 Axle count evaluation unit</t>
  </si>
  <si>
    <t>ACEU</t>
  </si>
  <si>
    <t>The component of the Axle counting system, evaluating the information from the connected detection points and determining the occupancy status of the corresponding TVP section.</t>
  </si>
  <si>
    <t>Eu.Glo.1947</t>
  </si>
  <si>
    <t>2.1.13.0-2 Axle counting head</t>
  </si>
  <si>
    <t>EULYNX Data Preparation uses the term Axle counting head for a Detection Point in the context of the Subsystem - Train Detection System, where Detection Point is used in the EULYNX specifications. In the scope of EULYNX Data Preparation, the term Detection Point may describe other technical components that are used to detect passings of vehicles, not connected to the Subsystem - Train Detection System.</t>
  </si>
  <si>
    <t>Eu.Glo.798</t>
  </si>
  <si>
    <t>2.1.13.0-3 Axle counting system</t>
  </si>
  <si>
    <t>ACS</t>
  </si>
  <si>
    <t>A system using Detection points and an axle count evaluation unit which detects the occupancy of a TVP section by comparing the number of axles which enter the section with the number of axles which leave the section.</t>
  </si>
  <si>
    <t>Eu.Glo.833</t>
  </si>
  <si>
    <t>2.1.13.0-4 Delay of notification of availability</t>
  </si>
  <si>
    <t>A configurable delay of reporting vacant from the Subsystem - Train Detection System to the Subsystem - Electronic Interlocking, following the state change of a TVPS from occupied to vacant. The delay of notification is only effective if the state change was triggered by a train not by a FC-command.
The delay is configured for short sections to ensure correct route releasing by the train.</t>
  </si>
  <si>
    <t>Eu.Glo.839</t>
  </si>
  <si>
    <t>2.1.13.0-5 Detection point</t>
  </si>
  <si>
    <t>Track mounted component of the axle counting system, detecting the passage and direction of axles from moving vehicles and transmitting the detected information to the axle count evaluation unit.
Note: Outside of the scope of the Subsystem - Train Detection System, the term Detection Point may describe other technical components that are used to detect passings of vehicles.
EULYNX Data Preparation uses the term Axle counting head for a Detection Point in the context of the Subsystem - Train Detection System.</t>
  </si>
  <si>
    <t>Eu.Glo.845</t>
  </si>
  <si>
    <t>2.1.13.0-6 Disable restriction to force section to clear</t>
  </si>
  <si>
    <t>DRFC</t>
  </si>
  <si>
    <t>An auxiliary operation which removes the restriction to force section to clear.</t>
  </si>
  <si>
    <t>Eu.Glo.873</t>
  </si>
  <si>
    <t>2.1.13.0-7 Filling level</t>
  </si>
  <si>
    <t xml:space="preserve">The number of axles in a TVPS, determined by the axle count evaluation unit with evaluation of all corresponding Detection point. </t>
  </si>
  <si>
    <t>Eu.Glo.876</t>
  </si>
  <si>
    <t>2.1.13.0-8 Force section status to clear</t>
  </si>
  <si>
    <t>FC</t>
  </si>
  <si>
    <t>The process of setting the occupancy status of a TVP section equipped with an Axle counting system from the status occupied or disturbed to vacant.</t>
  </si>
  <si>
    <t>Eu.Glo.877</t>
  </si>
  <si>
    <t>2.1.13.0-9 Force section status to clear, conditional</t>
  </si>
  <si>
    <t>FC-C</t>
  </si>
  <si>
    <t>Conditional forcing of the TVP section to the status vacant, dependant on restriction status.</t>
  </si>
  <si>
    <t>Eu.Glo.878</t>
  </si>
  <si>
    <t>2.1.13.0-10 Force section status to clear, preparatory</t>
  </si>
  <si>
    <t>FC-P</t>
  </si>
  <si>
    <t>Type of forcing of the TVP section to the status vacant, where the TVP section status is set to vacant either after the correct passage of a vehicle or after an acknowledgement received from the Maintainer.</t>
  </si>
  <si>
    <t>Eu.Glo.879</t>
  </si>
  <si>
    <t>2.1.13.0-11 Force section status to clear, preparatory, with acknowledgement</t>
  </si>
  <si>
    <t>FC-P-A</t>
  </si>
  <si>
    <t>Type of forcing of the TVP section to the status vacant, where the TVP section status is set to vacant either after the correct passage of a vehicle or after an acknowledgement received from the Maintainer and an acknowledgement received from the Interlocking system.</t>
  </si>
  <si>
    <t>Eu.Glo.880</t>
  </si>
  <si>
    <t>2.1.13.0-12 Force section status to clear, unconditional</t>
  </si>
  <si>
    <t>FC-U</t>
  </si>
  <si>
    <t>Unconditional forcing of the TVP section to the status vacant.</t>
  </si>
  <si>
    <t>Eu.Glo.1951</t>
  </si>
  <si>
    <t>2.1.13.0-13 Inhibition Timer</t>
  </si>
  <si>
    <t>The Inhibition Timer is a configurable delay, defining the duration between the detection of a passing for a TVPS (incoming wheel, outgoing wheel or undefined pattern) and the moment that the state of a TVPS is considered stable. Until expiration of this timer, all commands to the TVPS are rejected.</t>
  </si>
  <si>
    <t>Eu.Glo.934</t>
  </si>
  <si>
    <t>2.1.13.0-14 Negative axle count</t>
  </si>
  <si>
    <t>The axle count value in a TVP section, when the difference between the entering and exiting axles is negative.</t>
  </si>
  <si>
    <t>Eu.Glo.949</t>
  </si>
  <si>
    <t>2.1.13.0-15 Operational disturbance</t>
  </si>
  <si>
    <t>A detected error in the counting process or pattern evaluation.</t>
  </si>
  <si>
    <t>Eu.Glo.1892</t>
  </si>
  <si>
    <t>2.1.13.0-16 Power Off Monitoring</t>
  </si>
  <si>
    <t>POM</t>
  </si>
  <si>
    <t>Device used to detect the failure of the Power supply for one or multiple TVP sections. This device is used with Track circuit detection to distinguish between real occupancy and occupancy caused by a Power supply failure.</t>
  </si>
  <si>
    <t>Eu.Glo.1133</t>
  </si>
  <si>
    <t>2.1.13.0-17 Restriction to force section to clear</t>
  </si>
  <si>
    <t xml:space="preserve">The status of a TVP section which restricts the forcing of section to clear, if the last counting operation was an entering axle. The restriction to Force section status to clear is possible for the TVPS occupancy status 'occupied', and, depending on the Engineering Data of the Subsystem - Train Detection System, also for the TVPS occupancy status 'disturbed (reason operational)'.
The TVPS will report as not able to be forced to clear if:
    the last counting action was an incoming wheel,
    the TVPS is vacant,
    an unsuccessful sweeping train is detected while the execution of a FC-P or FC-P-A command in state occupied or
    a critical failure of the TVPS occurred.
</t>
  </si>
  <si>
    <t>Eu.Glo.1949</t>
  </si>
  <si>
    <t>2.1.13.0-18 TDS section</t>
  </si>
  <si>
    <t>Logical section controlled by a Train Detection System that is associated with a TVP section.
EULYNX Data Preparation uses the term TDS section to refer to the association of a TVP section with a Train detection system. This term is not used in the EULYNX specifications, which uses TVP section instead.</t>
  </si>
  <si>
    <t>Eu.Glo.1041</t>
  </si>
  <si>
    <t>2.1.13.0-19 Track circuit</t>
  </si>
  <si>
    <t>Device in the track used for track vacancy proving using short-circuiting of the rails.</t>
  </si>
  <si>
    <t>Eu.Glo.1895</t>
  </si>
  <si>
    <t>2.1.13.0-20 Train Detection point</t>
  </si>
  <si>
    <t>TDP</t>
  </si>
  <si>
    <t>The function which reports the passing of a train, using a Detection point. It can be used for activation of level crossings or hot box detectors and further functions.
Depending on configuration, the TDP can report for a given direction or all directions.</t>
  </si>
  <si>
    <t>Eu.Glo.1048</t>
  </si>
  <si>
    <t>2.1.13.0-21 Train detection system</t>
  </si>
  <si>
    <t>TDS</t>
  </si>
  <si>
    <t>A system which determines the occupancy status of TVP sections. Train detection system may be a Track circuit or an Axle counting system.</t>
  </si>
  <si>
    <t>Eu.Glo.1054</t>
  </si>
  <si>
    <t>2.1.13.0-22 TVP boundary</t>
  </si>
  <si>
    <t>The boundary of a particular TVP section. In case a Train detection system is installed, the position of the detecting apparatus defines the TVP boundary.</t>
  </si>
  <si>
    <t>Eu.Glo.1055</t>
  </si>
  <si>
    <t>2.1.13.0-23 TVP section</t>
  </si>
  <si>
    <t>TVPS</t>
  </si>
  <si>
    <t>A section of track that must be proven vacant for safe train operations. 
The Interlocking system can recognise the occupancy status by means of a Train detection system.
Vacancy proving can also be accomplished by procedure if no Train detection system is installed.</t>
  </si>
  <si>
    <t>Eu.Glo.1056</t>
  </si>
  <si>
    <t>2.1.13.0-24 TVP section, occupancy</t>
  </si>
  <si>
    <t>The status of a TVP section indicating the presence of a rail vehicle.</t>
  </si>
  <si>
    <t>Eu.Glo.1057</t>
  </si>
  <si>
    <t>2.1.13.0-25 TVP section, vacancy</t>
  </si>
  <si>
    <t>The status of a TVP section indicating the lack of presence of rail vehicles.</t>
  </si>
  <si>
    <t>Eu.Glo.1043</t>
  </si>
  <si>
    <t>2.1.13.0-26 Track vacancy proving</t>
  </si>
  <si>
    <t>TVP</t>
  </si>
  <si>
    <t>The function which proves that a defined section of track is vacant.</t>
  </si>
  <si>
    <t>Eu.Glo.1948</t>
  </si>
  <si>
    <t>2.1.13.0-27 Vehicle Passage Detector</t>
  </si>
  <si>
    <t>Line-side device for detecting passage of a rail vehicle. If a Vehicle Passage Detector is integrated in the Subsystem - Train Detection System, it is functionally described as a 'Train Detection Point' in the EULYNX specifications. In the scope of EULYNX Data Preparation, the term Vehicle Passage Detector may describe other technical components that are used to detect passings of vehicles, not connected to the Subsystem - Train Detection System.</t>
  </si>
  <si>
    <t>Eu.Glo.805</t>
  </si>
  <si>
    <t>2.1.14.0-1 Block Definition Diagram</t>
  </si>
  <si>
    <t>BDD</t>
  </si>
  <si>
    <t>Is a SysML language element.</t>
  </si>
  <si>
    <t>Eu.Glo.899</t>
  </si>
  <si>
    <t>2.1.14.0-3 Internal block diagram</t>
  </si>
  <si>
    <t>IBD</t>
  </si>
  <si>
    <t xml:space="preserve"> (a SysML language element)</t>
  </si>
  <si>
    <t>Eu.Glo.924</t>
  </si>
  <si>
    <t>2.1.14.0-4 Model-based systems engineering</t>
  </si>
  <si>
    <t>MBSE</t>
  </si>
  <si>
    <t>MBSE is the formalised application of modelling to support system requirements, design, analysis, verification, and validation activities beginning in the conceptual design phase and continuing throughout development and later lifecycle phases. It emphasizes the use of models to perform the systems engineering activities that have traditionally been performed using the document-based approach. With MBSE, the output of the systems engineering activities is a coherent model of the system (i.e., system model) that is part of the engineering baseline, and the emphasis is placed on defining and evolving the model using model-based methods and tools.</t>
  </si>
  <si>
    <t>No definition exists in glossary entries</t>
  </si>
  <si>
    <t>Eu.Glo.1081</t>
  </si>
  <si>
    <t>2.1.14.0-5 Systems Engineering</t>
  </si>
  <si>
    <t>SE</t>
  </si>
  <si>
    <t>“Systems Engineering is an interdisciplinary approach and means to enable the realization of successful systems. It focuses on defining customer needs and required functionality early in the development cycle, documenting requirements, then proceeding with design synthesis and system validation while considering the complete problem [...]” (source: http://www.incose.org/AboutSE/WhatIsSE)</t>
  </si>
  <si>
    <t>Eu.Glo.1037</t>
  </si>
  <si>
    <t>2.1.14.0-6 Systems Modeling Language</t>
  </si>
  <si>
    <t>SysML</t>
  </si>
  <si>
    <t>Standardised modelling language for the modelling of complex systems.</t>
  </si>
  <si>
    <t>Eu.Glo.1059</t>
  </si>
  <si>
    <t>2.1.14.0-7 Unified Modeling Language</t>
  </si>
  <si>
    <t>UML</t>
  </si>
  <si>
    <t>Graphical modelling language for the specification and documentation of software and other systems.</t>
  </si>
  <si>
    <t>Eu.Glo.1936</t>
  </si>
  <si>
    <t>2.1.15.0-1 Connection Manager</t>
  </si>
  <si>
    <t>The connection manager may be added as part of the Subsystem - Electronic Interlocking and may provide the following features:
1. Support of migration or coexistence of different variants and of different releases concerning security (encryption, integrity protection, …) over the time.
2. Support of migration or coexistence of different SCI/PDI versions, offloading this task from the EIL.
3. Breaking TLS connection at a defined point, either to off-load TLS load from EIL or to monitor/gather encrypted network traffic (used for Application Layer Firewalls or Intrusion Detection Systems (IDS).
4. Support of non-EULYNX devices during migration to a pure EULYNX environment (this is not in scope of EULYNX).</t>
  </si>
  <si>
    <t>Eu.Glo.1942</t>
  </si>
  <si>
    <t>2.1.15.0-2 Reliability, Availability, Maintainability, Safety and Security</t>
  </si>
  <si>
    <t>RAMSS</t>
  </si>
  <si>
    <t>Term used to refer to the following 5 aspects collectively: Reliability, Availability, Maintainability, Safety and Security.</t>
  </si>
  <si>
    <t>Term_term</t>
  </si>
  <si>
    <t>Term_section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</si>
</sst>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font>
    <font>
      <sz val="11"/>
      <color rgb="FF9C5700"/>
      <name val="Aptos Narrow"/>
      <family val="2"/>
    </font>
  </fonts>
  <fills count="3">
    <fill>
      <patternFill patternType="none"/>
    </fill>
    <fill>
      <patternFill patternType="gray125"/>
    </fill>
    <fill>
      <patternFill patternType="solid">
        <fgColor rgb="FFFFEB9C"/>
        <bgColor rgb="FFFFEB9C"/>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2">
    <xf numFmtId="0" fontId="0" fillId="0" borderId="0" xfId="0"/>
    <xf numFmtId="0" fontId="0" fillId="0" borderId="0" xfId="0" applyAlignment="1">
      <alignment wrapText="1"/>
    </xf>
  </cellXfs>
  <cellStyles count="2">
    <cellStyle name="Neutral" xfId="1" builtinId="28"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C941-EA7C-417A-B6C8-48B83DECE422}">
  <dimension ref="A1:I220"/>
  <sheetViews>
    <sheetView tabSelected="1" workbookViewId="0">
      <pane ySplit="1" topLeftCell="A2" activePane="bottomLeft" state="frozen"/>
      <selection pane="bottomLeft" activeCell="J1" sqref="J1"/>
    </sheetView>
  </sheetViews>
  <sheetFormatPr defaultRowHeight="14.5" x14ac:dyDescent="0.35"/>
  <cols>
    <col min="1" max="1" width="13.1796875" customWidth="1"/>
    <col min="2" max="2" width="8.7265625" customWidth="1"/>
    <col min="3" max="3" width="26.54296875" customWidth="1"/>
    <col min="4" max="4" width="16.81640625" customWidth="1"/>
    <col min="5" max="5" width="84.6328125" customWidth="1"/>
    <col min="6" max="6" width="15.90625" customWidth="1"/>
    <col min="7" max="7" width="19.7265625" customWidth="1"/>
    <col min="8" max="8" width="27.453125" customWidth="1"/>
    <col min="9" max="9" width="17" customWidth="1"/>
    <col min="10" max="11" width="8.7265625" customWidth="1"/>
    <col min="13" max="13" width="33.26953125" customWidth="1"/>
    <col min="14" max="14" width="8.7265625" customWidth="1"/>
  </cols>
  <sheetData>
    <row r="1" spans="1:9" ht="29" x14ac:dyDescent="0.35">
      <c r="A1" t="s">
        <v>0</v>
      </c>
      <c r="B1" t="s">
        <v>1</v>
      </c>
      <c r="C1" s="1" t="s">
        <v>2</v>
      </c>
      <c r="D1" s="1" t="s">
        <v>3</v>
      </c>
      <c r="E1" s="1" t="s">
        <v>4</v>
      </c>
      <c r="F1" t="s">
        <v>5</v>
      </c>
      <c r="G1" s="1" t="s">
        <v>6</v>
      </c>
      <c r="H1" t="s">
        <v>745</v>
      </c>
      <c r="I1" s="1" t="s">
        <v>746</v>
      </c>
    </row>
    <row r="2" spans="1:9" ht="101.5" x14ac:dyDescent="0.35">
      <c r="A2" t="s">
        <v>8</v>
      </c>
      <c r="B2" t="s">
        <v>7</v>
      </c>
      <c r="C2" s="1" t="s">
        <v>9</v>
      </c>
      <c r="D2" s="1"/>
      <c r="E2" s="1" t="s">
        <v>10</v>
      </c>
      <c r="F2" t="s">
        <v>11</v>
      </c>
      <c r="H2" t="str">
        <f>_xlfn.TEXTAFTER(C2," ",1)</f>
        <v>Adjacent System</v>
      </c>
      <c r="I2" t="str">
        <f>_xlfn.TEXTBEFORE(C2," ",1)</f>
        <v>2.1.1.0-1</v>
      </c>
    </row>
    <row r="3" spans="1:9" ht="43.5" x14ac:dyDescent="0.35">
      <c r="A3" t="s">
        <v>12</v>
      </c>
      <c r="B3" t="s">
        <v>7</v>
      </c>
      <c r="C3" s="1" t="s">
        <v>13</v>
      </c>
      <c r="D3" s="1"/>
      <c r="E3" s="1" t="s">
        <v>14</v>
      </c>
      <c r="F3" t="s">
        <v>11</v>
      </c>
      <c r="H3" t="str">
        <f>_xlfn.TEXTAFTER(C3," ",1)</f>
        <v>Adjacent Interlocking System</v>
      </c>
      <c r="I3" t="str">
        <f t="shared" ref="I3:I66" si="0">_xlfn.TEXTBEFORE(C3," ",1)</f>
        <v>2.1.1.0-2</v>
      </c>
    </row>
    <row r="4" spans="1:9" ht="101.5" x14ac:dyDescent="0.35">
      <c r="A4" t="s">
        <v>15</v>
      </c>
      <c r="B4" t="s">
        <v>7</v>
      </c>
      <c r="C4" s="1" t="s">
        <v>16</v>
      </c>
      <c r="D4" s="1"/>
      <c r="E4" s="1" t="s">
        <v>17</v>
      </c>
      <c r="F4" t="s">
        <v>11</v>
      </c>
      <c r="H4" t="str">
        <f>_xlfn.TEXTAFTER(C4," ",1)</f>
        <v>Adjacent IO System</v>
      </c>
      <c r="I4" t="str">
        <f t="shared" si="0"/>
        <v>2.1.1.0-3</v>
      </c>
    </row>
    <row r="5" spans="1:9" ht="29" x14ac:dyDescent="0.35">
      <c r="A5" t="s">
        <v>18</v>
      </c>
      <c r="B5" t="s">
        <v>7</v>
      </c>
      <c r="C5" s="1" t="s">
        <v>19</v>
      </c>
      <c r="D5" s="1"/>
      <c r="E5" s="1" t="s">
        <v>20</v>
      </c>
      <c r="F5" t="s">
        <v>11</v>
      </c>
      <c r="H5" t="str">
        <f>_xlfn.TEXTAFTER(C5," ",1)</f>
        <v>Automatic route setting system</v>
      </c>
      <c r="I5" t="str">
        <f t="shared" si="0"/>
        <v>2.1.1.0-4</v>
      </c>
    </row>
    <row r="6" spans="1:9" x14ac:dyDescent="0.35">
      <c r="A6" t="s">
        <v>21</v>
      </c>
      <c r="B6" t="s">
        <v>7</v>
      </c>
      <c r="C6" s="1" t="s">
        <v>22</v>
      </c>
      <c r="D6" s="1"/>
      <c r="E6" s="1" t="s">
        <v>23</v>
      </c>
      <c r="F6" t="s">
        <v>11</v>
      </c>
      <c r="H6" t="str">
        <f>_xlfn.TEXTAFTER(C6," ",1)</f>
        <v>Basic Data identifier</v>
      </c>
      <c r="I6" t="str">
        <f t="shared" si="0"/>
        <v>2.1.1.0-5</v>
      </c>
    </row>
    <row r="7" spans="1:9" ht="29" x14ac:dyDescent="0.35">
      <c r="A7" t="s">
        <v>24</v>
      </c>
      <c r="B7" t="s">
        <v>7</v>
      </c>
      <c r="C7" s="1" t="s">
        <v>25</v>
      </c>
      <c r="D7" s="1"/>
      <c r="E7" s="1" t="s">
        <v>26</v>
      </c>
      <c r="F7" t="s">
        <v>11</v>
      </c>
      <c r="H7" t="str">
        <f>_xlfn.TEXTAFTER(C7," ",1)</f>
        <v>Command control system</v>
      </c>
      <c r="I7" t="str">
        <f t="shared" si="0"/>
        <v>2.1.1.0-6</v>
      </c>
    </row>
    <row r="8" spans="1:9" ht="29" x14ac:dyDescent="0.35">
      <c r="A8" t="s">
        <v>27</v>
      </c>
      <c r="B8" t="s">
        <v>7</v>
      </c>
      <c r="C8" s="1" t="s">
        <v>28</v>
      </c>
      <c r="D8" s="1"/>
      <c r="E8" s="1" t="s">
        <v>29</v>
      </c>
      <c r="F8" t="s">
        <v>11</v>
      </c>
      <c r="H8" t="str">
        <f>_xlfn.TEXTAFTER(C8," ",1)</f>
        <v>Configuration Data carrier</v>
      </c>
      <c r="I8" t="str">
        <f t="shared" si="0"/>
        <v>2.1.1.0-7</v>
      </c>
    </row>
    <row r="9" spans="1:9" ht="29" x14ac:dyDescent="0.35">
      <c r="A9" t="s">
        <v>30</v>
      </c>
      <c r="B9" t="s">
        <v>7</v>
      </c>
      <c r="C9" s="1" t="s">
        <v>31</v>
      </c>
      <c r="D9" s="1"/>
      <c r="E9" s="1" t="s">
        <v>32</v>
      </c>
      <c r="F9" t="s">
        <v>11</v>
      </c>
      <c r="H9" t="str">
        <f>_xlfn.TEXTAFTER(C9," ",1)</f>
        <v>Derailer</v>
      </c>
      <c r="I9" t="str">
        <f t="shared" si="0"/>
        <v>2.1.1.0-8</v>
      </c>
    </row>
    <row r="10" spans="1:9" ht="29" x14ac:dyDescent="0.35">
      <c r="A10" t="s">
        <v>33</v>
      </c>
      <c r="B10" t="s">
        <v>7</v>
      </c>
      <c r="C10" s="1" t="s">
        <v>34</v>
      </c>
      <c r="D10" s="1"/>
      <c r="E10" s="1" t="s">
        <v>35</v>
      </c>
      <c r="F10" t="s">
        <v>11</v>
      </c>
      <c r="H10" t="str">
        <f>_xlfn.TEXTAFTER(C10," ",1)</f>
        <v>Detection element</v>
      </c>
      <c r="I10" t="str">
        <f t="shared" si="0"/>
        <v>2.1.1.0-9</v>
      </c>
    </row>
    <row r="11" spans="1:9" ht="72.5" x14ac:dyDescent="0.35">
      <c r="A11" t="s">
        <v>36</v>
      </c>
      <c r="B11" t="s">
        <v>7</v>
      </c>
      <c r="C11" s="1" t="s">
        <v>37</v>
      </c>
      <c r="D11" s="1"/>
      <c r="E11" s="1" t="s">
        <v>38</v>
      </c>
      <c r="F11" t="s">
        <v>11</v>
      </c>
      <c r="H11" t="str">
        <f>_xlfn.TEXTAFTER(C11," ",1)</f>
        <v>Diagnostic System</v>
      </c>
      <c r="I11" t="str">
        <f t="shared" si="0"/>
        <v>2.1.1.0-10</v>
      </c>
    </row>
    <row r="12" spans="1:9" ht="87" x14ac:dyDescent="0.35">
      <c r="A12" t="s">
        <v>39</v>
      </c>
      <c r="B12" t="s">
        <v>7</v>
      </c>
      <c r="C12" s="1" t="s">
        <v>40</v>
      </c>
      <c r="D12" s="1" t="s">
        <v>41</v>
      </c>
      <c r="E12" s="1" t="s">
        <v>42</v>
      </c>
      <c r="F12" t="s">
        <v>11</v>
      </c>
      <c r="H12" t="str">
        <f>_xlfn.TEXTAFTER(C12," ",1)</f>
        <v>EULYNX field element Subsystem</v>
      </c>
      <c r="I12" t="str">
        <f t="shared" si="0"/>
        <v>2.1.1.0-11</v>
      </c>
    </row>
    <row r="13" spans="1:9" ht="29" x14ac:dyDescent="0.35">
      <c r="A13" t="s">
        <v>43</v>
      </c>
      <c r="B13" t="s">
        <v>7</v>
      </c>
      <c r="C13" s="1" t="s">
        <v>44</v>
      </c>
      <c r="D13" s="1"/>
      <c r="E13" s="1" t="s">
        <v>45</v>
      </c>
      <c r="F13" s="1" t="s">
        <v>11</v>
      </c>
      <c r="H13" t="str">
        <f>_xlfn.TEXTAFTER(C13," ",1)</f>
        <v>Indicator</v>
      </c>
      <c r="I13" t="str">
        <f t="shared" si="0"/>
        <v>2.1.1.0-12</v>
      </c>
    </row>
    <row r="14" spans="1:9" ht="29" x14ac:dyDescent="0.35">
      <c r="A14" t="s">
        <v>46</v>
      </c>
      <c r="B14" t="s">
        <v>7</v>
      </c>
      <c r="C14" s="1" t="s">
        <v>47</v>
      </c>
      <c r="D14" s="1"/>
      <c r="E14" s="1" t="s">
        <v>48</v>
      </c>
      <c r="F14" s="1" t="s">
        <v>11</v>
      </c>
      <c r="H14" t="str">
        <f>_xlfn.TEXTAFTER(C14," ",1)</f>
        <v>External Level Crossing System</v>
      </c>
      <c r="I14" t="str">
        <f t="shared" si="0"/>
        <v>2.1.1.0-14</v>
      </c>
    </row>
    <row r="15" spans="1:9" ht="43.5" x14ac:dyDescent="0.35">
      <c r="A15" t="s">
        <v>49</v>
      </c>
      <c r="B15" t="s">
        <v>7</v>
      </c>
      <c r="C15" s="1" t="s">
        <v>50</v>
      </c>
      <c r="D15" s="1"/>
      <c r="E15" s="1" t="s">
        <v>51</v>
      </c>
      <c r="F15" s="1" t="s">
        <v>11</v>
      </c>
      <c r="H15" t="str">
        <f>_xlfn.TEXTAFTER(C15," ",1)</f>
        <v>Legacy train protection system</v>
      </c>
      <c r="I15" t="str">
        <f t="shared" si="0"/>
        <v>2.1.1.0-15</v>
      </c>
    </row>
    <row r="16" spans="1:9" ht="43.5" x14ac:dyDescent="0.35">
      <c r="A16" t="s">
        <v>52</v>
      </c>
      <c r="B16" t="s">
        <v>7</v>
      </c>
      <c r="C16" s="1" t="s">
        <v>53</v>
      </c>
      <c r="D16" s="1" t="s">
        <v>54</v>
      </c>
      <c r="E16" s="1" t="s">
        <v>55</v>
      </c>
      <c r="F16" s="1" t="s">
        <v>11</v>
      </c>
      <c r="H16" t="str">
        <f>_xlfn.TEXTAFTER(C16," ",1)</f>
        <v>Level Crossing protection facility</v>
      </c>
      <c r="I16" t="str">
        <f t="shared" si="0"/>
        <v>2.1.1.0-16</v>
      </c>
    </row>
    <row r="17" spans="1:9" ht="58" x14ac:dyDescent="0.35">
      <c r="A17" t="s">
        <v>56</v>
      </c>
      <c r="B17" t="s">
        <v>7</v>
      </c>
      <c r="C17" s="1" t="s">
        <v>57</v>
      </c>
      <c r="D17" s="1" t="s">
        <v>58</v>
      </c>
      <c r="E17" s="1" t="s">
        <v>59</v>
      </c>
      <c r="F17" s="1" t="s">
        <v>11</v>
      </c>
      <c r="H17" t="str">
        <f>_xlfn.TEXTAFTER(C17," ",1)</f>
        <v>Linienförmige Zugbeeinflussung</v>
      </c>
      <c r="I17" t="str">
        <f t="shared" si="0"/>
        <v>2.1.1.0-17</v>
      </c>
    </row>
    <row r="18" spans="1:9" ht="29" x14ac:dyDescent="0.35">
      <c r="A18" t="s">
        <v>60</v>
      </c>
      <c r="B18" t="s">
        <v>7</v>
      </c>
      <c r="C18" s="1" t="s">
        <v>61</v>
      </c>
      <c r="D18" s="1"/>
      <c r="E18" s="1" t="s">
        <v>62</v>
      </c>
      <c r="F18" s="1" t="s">
        <v>11</v>
      </c>
      <c r="H18" t="str">
        <f>_xlfn.TEXTAFTER(C18," ",1)</f>
        <v>Local operator</v>
      </c>
      <c r="I18" t="str">
        <f t="shared" si="0"/>
        <v>2.1.1.0-18</v>
      </c>
    </row>
    <row r="19" spans="1:9" ht="43.5" x14ac:dyDescent="0.35">
      <c r="A19" t="s">
        <v>63</v>
      </c>
      <c r="B19" t="s">
        <v>7</v>
      </c>
      <c r="C19" s="1" t="s">
        <v>64</v>
      </c>
      <c r="D19" s="1"/>
      <c r="E19" s="1" t="s">
        <v>65</v>
      </c>
      <c r="F19" s="1" t="s">
        <v>11</v>
      </c>
      <c r="H19" t="str">
        <f>_xlfn.TEXTAFTER(C19," ",1)</f>
        <v>Maintainer</v>
      </c>
      <c r="I19" t="str">
        <f t="shared" si="0"/>
        <v>2.1.1.0-19</v>
      </c>
    </row>
    <row r="20" spans="1:9" ht="58" x14ac:dyDescent="0.35">
      <c r="A20" t="s">
        <v>66</v>
      </c>
      <c r="B20" t="s">
        <v>7</v>
      </c>
      <c r="C20" s="1" t="s">
        <v>67</v>
      </c>
      <c r="D20" s="1"/>
      <c r="E20" s="1" t="s">
        <v>68</v>
      </c>
      <c r="F20" s="1" t="s">
        <v>11</v>
      </c>
      <c r="H20" t="str">
        <f>_xlfn.TEXTAFTER(C20," ",1)</f>
        <v>Point machine</v>
      </c>
      <c r="I20" t="str">
        <f t="shared" si="0"/>
        <v>2.1.1.0-20</v>
      </c>
    </row>
    <row r="21" spans="1:9" ht="29" x14ac:dyDescent="0.35">
      <c r="A21" t="s">
        <v>69</v>
      </c>
      <c r="B21" t="s">
        <v>7</v>
      </c>
      <c r="C21" s="1" t="s">
        <v>70</v>
      </c>
      <c r="D21" s="1"/>
      <c r="E21" s="1" t="s">
        <v>71</v>
      </c>
      <c r="F21" s="1" t="s">
        <v>11</v>
      </c>
      <c r="H21" t="str">
        <f>_xlfn.TEXTAFTER(C21," ",1)</f>
        <v>Power supply</v>
      </c>
      <c r="I21" t="str">
        <f t="shared" si="0"/>
        <v>2.1.1.0-21</v>
      </c>
    </row>
    <row r="22" spans="1:9" ht="43.5" x14ac:dyDescent="0.35">
      <c r="A22" t="s">
        <v>72</v>
      </c>
      <c r="B22" t="s">
        <v>7</v>
      </c>
      <c r="C22" s="1" t="s">
        <v>73</v>
      </c>
      <c r="D22" s="1"/>
      <c r="E22" s="1" t="s">
        <v>74</v>
      </c>
      <c r="F22" s="1" t="s">
        <v>11</v>
      </c>
      <c r="H22" t="str">
        <f>_xlfn.TEXTAFTER(C22," ",1)</f>
        <v>Subsystem - Electronic Interlocking</v>
      </c>
      <c r="I22" t="str">
        <f t="shared" si="0"/>
        <v>2.1.1.0-23</v>
      </c>
    </row>
    <row r="23" spans="1:9" ht="43.5" x14ac:dyDescent="0.35">
      <c r="A23" t="s">
        <v>75</v>
      </c>
      <c r="B23" t="s">
        <v>7</v>
      </c>
      <c r="C23" s="1" t="s">
        <v>76</v>
      </c>
      <c r="D23" s="1" t="s">
        <v>77</v>
      </c>
      <c r="E23" s="1" t="s">
        <v>78</v>
      </c>
      <c r="F23" s="1" t="s">
        <v>11</v>
      </c>
      <c r="H23" t="str">
        <f>_xlfn.TEXTAFTER(C23," ",1)</f>
        <v>Subsystem - Communication System</v>
      </c>
      <c r="I23" t="str">
        <f t="shared" si="0"/>
        <v>2.1.1.0-24</v>
      </c>
    </row>
    <row r="24" spans="1:9" ht="29" x14ac:dyDescent="0.35">
      <c r="A24" t="s">
        <v>79</v>
      </c>
      <c r="B24" t="s">
        <v>7</v>
      </c>
      <c r="C24" s="1" t="s">
        <v>80</v>
      </c>
      <c r="D24" s="1"/>
      <c r="E24" s="1" t="s">
        <v>81</v>
      </c>
      <c r="F24" s="1" t="s">
        <v>11</v>
      </c>
      <c r="H24" t="str">
        <f>_xlfn.TEXTAFTER(C24," ",1)</f>
        <v>Subsystem - Generic IO</v>
      </c>
      <c r="I24" t="str">
        <f t="shared" si="0"/>
        <v>2.1.1.0-25</v>
      </c>
    </row>
    <row r="25" spans="1:9" ht="58" x14ac:dyDescent="0.35">
      <c r="A25" t="s">
        <v>82</v>
      </c>
      <c r="B25" t="s">
        <v>7</v>
      </c>
      <c r="C25" s="1" t="s">
        <v>83</v>
      </c>
      <c r="D25" s="1"/>
      <c r="E25" s="1" t="s">
        <v>84</v>
      </c>
      <c r="F25" s="1" t="s">
        <v>11</v>
      </c>
      <c r="H25" t="str">
        <f>_xlfn.TEXTAFTER(C25," ",1)</f>
        <v>Subsystem - Light Signal</v>
      </c>
      <c r="I25" t="str">
        <f t="shared" si="0"/>
        <v>2.1.1.0-26</v>
      </c>
    </row>
    <row r="26" spans="1:9" ht="43.5" x14ac:dyDescent="0.35">
      <c r="A26" t="s">
        <v>85</v>
      </c>
      <c r="B26" t="s">
        <v>7</v>
      </c>
      <c r="C26" s="1" t="s">
        <v>86</v>
      </c>
      <c r="D26" s="1" t="s">
        <v>87</v>
      </c>
      <c r="E26" s="1" t="s">
        <v>88</v>
      </c>
      <c r="F26" s="1" t="s">
        <v>11</v>
      </c>
      <c r="H26" t="str">
        <f>_xlfn.TEXTAFTER(C26," ",1)</f>
        <v>Subsystem - Maintenance and Data Management</v>
      </c>
      <c r="I26" t="str">
        <f t="shared" si="0"/>
        <v>2.1.1.0-27</v>
      </c>
    </row>
    <row r="27" spans="1:9" x14ac:dyDescent="0.35">
      <c r="A27" t="s">
        <v>89</v>
      </c>
      <c r="B27" t="s">
        <v>7</v>
      </c>
      <c r="C27" s="1" t="s">
        <v>90</v>
      </c>
      <c r="D27" s="1"/>
      <c r="E27" s="1" t="s">
        <v>91</v>
      </c>
      <c r="F27" s="1" t="s">
        <v>11</v>
      </c>
      <c r="H27" t="str">
        <f>_xlfn.TEXTAFTER(C27," ",1)</f>
        <v>Subsystem - Point</v>
      </c>
      <c r="I27" t="str">
        <f t="shared" si="0"/>
        <v>2.1.1.0-28</v>
      </c>
    </row>
    <row r="28" spans="1:9" ht="29" x14ac:dyDescent="0.35">
      <c r="A28" t="s">
        <v>92</v>
      </c>
      <c r="B28" t="s">
        <v>7</v>
      </c>
      <c r="C28" s="1" t="s">
        <v>93</v>
      </c>
      <c r="D28" s="1" t="s">
        <v>94</v>
      </c>
      <c r="E28" s="1" t="s">
        <v>95</v>
      </c>
      <c r="F28" s="1" t="s">
        <v>11</v>
      </c>
      <c r="H28" t="str">
        <f>_xlfn.TEXTAFTER(C28," ",1)</f>
        <v>Subsystem - Security Services Platform</v>
      </c>
      <c r="I28" t="str">
        <f t="shared" si="0"/>
        <v>2.1.1.0-29</v>
      </c>
    </row>
    <row r="29" spans="1:9" ht="29" x14ac:dyDescent="0.35">
      <c r="A29" t="s">
        <v>96</v>
      </c>
      <c r="B29" t="s">
        <v>7</v>
      </c>
      <c r="C29" s="1" t="s">
        <v>97</v>
      </c>
      <c r="D29" s="1"/>
      <c r="E29" s="1" t="s">
        <v>98</v>
      </c>
      <c r="F29" s="1" t="s">
        <v>11</v>
      </c>
      <c r="H29" t="str">
        <f>_xlfn.TEXTAFTER(C29," ",1)</f>
        <v>Subsystem - Train Detection System</v>
      </c>
      <c r="I29" t="str">
        <f t="shared" si="0"/>
        <v>2.1.1.0-30</v>
      </c>
    </row>
    <row r="30" spans="1:9" ht="29" x14ac:dyDescent="0.35">
      <c r="A30" t="s">
        <v>99</v>
      </c>
      <c r="B30" t="s">
        <v>7</v>
      </c>
      <c r="C30" s="1" t="s">
        <v>100</v>
      </c>
      <c r="D30" s="1"/>
      <c r="E30" s="1" t="s">
        <v>101</v>
      </c>
      <c r="F30" s="1" t="s">
        <v>11</v>
      </c>
      <c r="H30" t="str">
        <f>_xlfn.TEXTAFTER(C30," ",1)</f>
        <v>Subsystem - Level Crossing</v>
      </c>
      <c r="I30" t="str">
        <f t="shared" si="0"/>
        <v>2.1.1.0-31</v>
      </c>
    </row>
    <row r="31" spans="1:9" ht="29" x14ac:dyDescent="0.35">
      <c r="A31" t="s">
        <v>102</v>
      </c>
      <c r="B31" t="s">
        <v>7</v>
      </c>
      <c r="C31" s="1" t="s">
        <v>103</v>
      </c>
      <c r="D31" s="1" t="s">
        <v>104</v>
      </c>
      <c r="E31" s="1" t="s">
        <v>105</v>
      </c>
      <c r="F31" s="1" t="s">
        <v>11</v>
      </c>
      <c r="H31" t="str">
        <f>_xlfn.TEXTAFTER(C31," ",1)</f>
        <v>Centralised ETCS L1 Controller</v>
      </c>
      <c r="I31" t="str">
        <f t="shared" si="0"/>
        <v>2.1.1.0-32</v>
      </c>
    </row>
    <row r="32" spans="1:9" ht="43.5" x14ac:dyDescent="0.35">
      <c r="A32" t="s">
        <v>106</v>
      </c>
      <c r="B32" t="s">
        <v>7</v>
      </c>
      <c r="C32" s="1" t="s">
        <v>107</v>
      </c>
      <c r="D32" s="1" t="s">
        <v>108</v>
      </c>
      <c r="E32" s="1" t="s">
        <v>109</v>
      </c>
      <c r="F32" s="1" t="s">
        <v>11</v>
      </c>
      <c r="H32" t="str">
        <f>_xlfn.TEXTAFTER(C32," ",1)</f>
        <v>Traffic Control System</v>
      </c>
      <c r="I32" t="str">
        <f t="shared" si="0"/>
        <v>2.1.1.0-33</v>
      </c>
    </row>
    <row r="33" spans="1:9" ht="29" x14ac:dyDescent="0.35">
      <c r="A33" t="s">
        <v>110</v>
      </c>
      <c r="B33" t="s">
        <v>7</v>
      </c>
      <c r="C33" s="1" t="s">
        <v>111</v>
      </c>
      <c r="D33" s="1"/>
      <c r="E33" s="1" t="s">
        <v>112</v>
      </c>
      <c r="F33" s="1" t="s">
        <v>11</v>
      </c>
      <c r="H33" t="str">
        <f>_xlfn.TEXTAFTER(C33," ",1)</f>
        <v>Train describer</v>
      </c>
      <c r="I33" t="str">
        <f t="shared" si="0"/>
        <v>2.1.1.0-34</v>
      </c>
    </row>
    <row r="34" spans="1:9" ht="43.5" x14ac:dyDescent="0.35">
      <c r="A34" t="s">
        <v>113</v>
      </c>
      <c r="B34" t="s">
        <v>7</v>
      </c>
      <c r="C34" s="1" t="s">
        <v>114</v>
      </c>
      <c r="D34" s="1"/>
      <c r="E34" s="1" t="s">
        <v>115</v>
      </c>
      <c r="F34" s="1" t="s">
        <v>11</v>
      </c>
      <c r="H34" t="str">
        <f>_xlfn.TEXTAFTER(C34," ",1)</f>
        <v>Train driver</v>
      </c>
      <c r="I34" t="str">
        <f t="shared" si="0"/>
        <v>2.1.1.0-35</v>
      </c>
    </row>
    <row r="35" spans="1:9" ht="29" x14ac:dyDescent="0.35">
      <c r="A35" t="s">
        <v>116</v>
      </c>
      <c r="B35" t="s">
        <v>7</v>
      </c>
      <c r="C35" s="1" t="s">
        <v>117</v>
      </c>
      <c r="D35" s="1" t="s">
        <v>118</v>
      </c>
      <c r="E35" s="1" t="s">
        <v>119</v>
      </c>
      <c r="F35" s="1" t="s">
        <v>11</v>
      </c>
      <c r="H35" t="str">
        <f>_xlfn.TEXTAFTER(C35," ",1)</f>
        <v>The Trackworker Safety System</v>
      </c>
      <c r="I35" t="str">
        <f t="shared" si="0"/>
        <v>2.1.1.0-36</v>
      </c>
    </row>
    <row r="36" spans="1:9" ht="29" x14ac:dyDescent="0.35">
      <c r="A36" t="s">
        <v>120</v>
      </c>
      <c r="B36" t="s">
        <v>7</v>
      </c>
      <c r="C36" s="1" t="s">
        <v>121</v>
      </c>
      <c r="D36" s="1"/>
      <c r="E36" s="1" t="s">
        <v>122</v>
      </c>
      <c r="F36" s="1" t="s">
        <v>11</v>
      </c>
      <c r="H36" t="str">
        <f>_xlfn.TEXTAFTER(C36," ",1)</f>
        <v>Wheel</v>
      </c>
      <c r="I36" t="str">
        <f t="shared" si="0"/>
        <v>2.1.1.0-37</v>
      </c>
    </row>
    <row r="37" spans="1:9" ht="29" x14ac:dyDescent="0.35">
      <c r="A37" t="s">
        <v>123</v>
      </c>
      <c r="B37" t="s">
        <v>7</v>
      </c>
      <c r="C37" s="1" t="s">
        <v>124</v>
      </c>
      <c r="D37" s="1" t="s">
        <v>125</v>
      </c>
      <c r="E37" s="1" t="s">
        <v>126</v>
      </c>
      <c r="F37" s="1" t="s">
        <v>11</v>
      </c>
      <c r="H37" t="str">
        <f>_xlfn.TEXTAFTER(C37," ",1)</f>
        <v>Certification Request Standard</v>
      </c>
      <c r="I37" t="str">
        <f t="shared" si="0"/>
        <v>2.1.2.0-1</v>
      </c>
    </row>
    <row r="38" spans="1:9" x14ac:dyDescent="0.35">
      <c r="A38" t="s">
        <v>127</v>
      </c>
      <c r="B38" t="s">
        <v>7</v>
      </c>
      <c r="C38" s="1" t="s">
        <v>128</v>
      </c>
      <c r="D38" s="1"/>
      <c r="E38" s="1" t="s">
        <v>129</v>
      </c>
      <c r="F38" s="1" t="s">
        <v>11</v>
      </c>
      <c r="H38" t="str">
        <f>_xlfn.TEXTAFTER(C38," ",1)</f>
        <v>Device Software</v>
      </c>
      <c r="I38" t="str">
        <f t="shared" si="0"/>
        <v>2.1.2.0-2</v>
      </c>
    </row>
    <row r="39" spans="1:9" ht="29" x14ac:dyDescent="0.35">
      <c r="A39" t="s">
        <v>130</v>
      </c>
      <c r="B39" t="s">
        <v>7</v>
      </c>
      <c r="C39" s="1" t="s">
        <v>131</v>
      </c>
      <c r="D39" s="1"/>
      <c r="E39" s="1" t="s">
        <v>132</v>
      </c>
      <c r="F39" s="1" t="s">
        <v>11</v>
      </c>
      <c r="H39" t="str">
        <f>_xlfn.TEXTAFTER(C39," ",1)</f>
        <v>Diagnostic data</v>
      </c>
      <c r="I39" t="str">
        <f t="shared" si="0"/>
        <v>2.1.2.0-3</v>
      </c>
    </row>
    <row r="40" spans="1:9" ht="29" x14ac:dyDescent="0.35">
      <c r="A40" t="s">
        <v>133</v>
      </c>
      <c r="B40" t="s">
        <v>7</v>
      </c>
      <c r="C40" s="1" t="s">
        <v>134</v>
      </c>
      <c r="D40" s="1" t="s">
        <v>135</v>
      </c>
      <c r="E40" s="1" t="s">
        <v>136</v>
      </c>
      <c r="F40" s="1" t="s">
        <v>11</v>
      </c>
      <c r="H40" t="str">
        <f>_xlfn.TEXTAFTER(C40," ",1)</f>
        <v>Hypertext Transfer Protocol Secure</v>
      </c>
      <c r="I40" t="str">
        <f t="shared" si="0"/>
        <v>2.1.2.0-4</v>
      </c>
    </row>
    <row r="41" spans="1:9" ht="29" x14ac:dyDescent="0.35">
      <c r="A41" t="s">
        <v>137</v>
      </c>
      <c r="B41" t="s">
        <v>7</v>
      </c>
      <c r="C41" s="1" t="s">
        <v>138</v>
      </c>
      <c r="D41" s="1"/>
      <c r="E41" s="1" t="s">
        <v>139</v>
      </c>
      <c r="F41" s="1" t="s">
        <v>11</v>
      </c>
      <c r="H41" t="str">
        <f>_xlfn.TEXTAFTER(C41," ",1)</f>
        <v>MDM core</v>
      </c>
      <c r="I41" t="str">
        <f t="shared" si="0"/>
        <v>2.1.2.0-5</v>
      </c>
    </row>
    <row r="42" spans="1:9" ht="29" x14ac:dyDescent="0.35">
      <c r="A42" t="s">
        <v>140</v>
      </c>
      <c r="B42" t="s">
        <v>7</v>
      </c>
      <c r="C42" s="1" t="s">
        <v>141</v>
      </c>
      <c r="D42" s="1" t="s">
        <v>142</v>
      </c>
      <c r="E42" s="1" t="s">
        <v>143</v>
      </c>
      <c r="F42" s="1" t="s">
        <v>11</v>
      </c>
      <c r="H42" t="str">
        <f>_xlfn.TEXTAFTER(C42," ",1)</f>
        <v>Network Time Protocol</v>
      </c>
      <c r="I42" t="str">
        <f t="shared" si="0"/>
        <v>2.1.2.0-6</v>
      </c>
    </row>
    <row r="43" spans="1:9" ht="43.5" x14ac:dyDescent="0.35">
      <c r="A43" t="s">
        <v>144</v>
      </c>
      <c r="B43" t="s">
        <v>7</v>
      </c>
      <c r="C43" s="1" t="s">
        <v>145</v>
      </c>
      <c r="D43" s="1" t="s">
        <v>146</v>
      </c>
      <c r="E43" s="1" t="s">
        <v>147</v>
      </c>
      <c r="F43" s="1" t="s">
        <v>11</v>
      </c>
      <c r="H43" t="str">
        <f>_xlfn.TEXTAFTER(C43," ",1)</f>
        <v>Open Platform Communication Unified Architecture</v>
      </c>
      <c r="I43" t="str">
        <f t="shared" si="0"/>
        <v>2.1.2.0-7</v>
      </c>
    </row>
    <row r="44" spans="1:9" ht="29" x14ac:dyDescent="0.35">
      <c r="A44" t="s">
        <v>148</v>
      </c>
      <c r="B44" t="s">
        <v>7</v>
      </c>
      <c r="C44" s="1" t="s">
        <v>149</v>
      </c>
      <c r="D44" s="1" t="s">
        <v>150</v>
      </c>
      <c r="E44" s="1" t="s">
        <v>151</v>
      </c>
      <c r="F44" s="1" t="s">
        <v>11</v>
      </c>
      <c r="H44" t="str">
        <f>_xlfn.TEXTAFTER(C44," ",1)</f>
        <v>Public Key Cryptography Standards</v>
      </c>
      <c r="I44" t="str">
        <f t="shared" si="0"/>
        <v>2.1.2.0-8</v>
      </c>
    </row>
    <row r="45" spans="1:9" ht="43.5" x14ac:dyDescent="0.35">
      <c r="A45" t="s">
        <v>152</v>
      </c>
      <c r="B45" t="s">
        <v>7</v>
      </c>
      <c r="C45" s="1" t="s">
        <v>153</v>
      </c>
      <c r="D45" s="1"/>
      <c r="E45" s="1" t="s">
        <v>154</v>
      </c>
      <c r="F45" s="1" t="s">
        <v>11</v>
      </c>
      <c r="H45" t="str">
        <f>_xlfn.TEXTAFTER(C45," ",1)</f>
        <v>Service function Diagnostics collector</v>
      </c>
      <c r="I45" t="str">
        <f t="shared" si="0"/>
        <v>2.1.2.0-9</v>
      </c>
    </row>
    <row r="46" spans="1:9" ht="43.5" x14ac:dyDescent="0.35">
      <c r="A46" t="s">
        <v>155</v>
      </c>
      <c r="B46" t="s">
        <v>7</v>
      </c>
      <c r="C46" s="1" t="s">
        <v>156</v>
      </c>
      <c r="D46" s="1"/>
      <c r="E46" s="1" t="s">
        <v>157</v>
      </c>
      <c r="F46" s="1" t="s">
        <v>11</v>
      </c>
      <c r="H46" t="str">
        <f>_xlfn.TEXTAFTER(C46," ",1)</f>
        <v>Service function Loading procedure</v>
      </c>
      <c r="I46" t="str">
        <f t="shared" si="0"/>
        <v>2.1.2.0-10</v>
      </c>
    </row>
    <row r="47" spans="1:9" ht="29" x14ac:dyDescent="0.35">
      <c r="A47" t="s">
        <v>158</v>
      </c>
      <c r="B47" t="s">
        <v>7</v>
      </c>
      <c r="C47" s="1" t="s">
        <v>159</v>
      </c>
      <c r="D47" s="1"/>
      <c r="E47" s="1" t="s">
        <v>160</v>
      </c>
      <c r="F47" s="1" t="s">
        <v>11</v>
      </c>
      <c r="H47" t="str">
        <f>_xlfn.TEXTAFTER(C47," ",1)</f>
        <v>Service function Logging</v>
      </c>
      <c r="I47" t="str">
        <f t="shared" si="0"/>
        <v>2.1.2.0-11</v>
      </c>
    </row>
    <row r="48" spans="1:9" ht="29" x14ac:dyDescent="0.35">
      <c r="A48" t="s">
        <v>161</v>
      </c>
      <c r="B48" t="s">
        <v>7</v>
      </c>
      <c r="C48" s="1" t="s">
        <v>162</v>
      </c>
      <c r="D48" s="1"/>
      <c r="E48" s="1" t="s">
        <v>163</v>
      </c>
      <c r="F48" s="1" t="s">
        <v>11</v>
      </c>
      <c r="H48" t="str">
        <f>_xlfn.TEXTAFTER(C48," ",1)</f>
        <v>Service function Time synchronisation</v>
      </c>
      <c r="I48" t="str">
        <f t="shared" si="0"/>
        <v>2.1.2.0-12</v>
      </c>
    </row>
    <row r="49" spans="1:9" ht="58" x14ac:dyDescent="0.35">
      <c r="A49" t="s">
        <v>164</v>
      </c>
      <c r="B49" t="s">
        <v>7</v>
      </c>
      <c r="C49" s="1" t="s">
        <v>165</v>
      </c>
      <c r="D49" s="1" t="s">
        <v>166</v>
      </c>
      <c r="E49" s="1" t="s">
        <v>167</v>
      </c>
      <c r="F49" s="1" t="s">
        <v>11</v>
      </c>
      <c r="H49" t="str">
        <f>_xlfn.TEXTAFTER(C49," ",1)</f>
        <v>Simple Certificate Enrolment Protocol</v>
      </c>
      <c r="I49" t="str">
        <f t="shared" si="0"/>
        <v>2.1.2.0-13</v>
      </c>
    </row>
    <row r="50" spans="1:9" ht="29" x14ac:dyDescent="0.35">
      <c r="A50" t="s">
        <v>168</v>
      </c>
      <c r="B50" t="s">
        <v>7</v>
      </c>
      <c r="C50" s="1" t="s">
        <v>169</v>
      </c>
      <c r="D50" s="1" t="s">
        <v>170</v>
      </c>
      <c r="E50" s="1" t="s">
        <v>171</v>
      </c>
      <c r="F50" s="1" t="s">
        <v>11</v>
      </c>
      <c r="H50" t="str">
        <f>_xlfn.TEXTAFTER(C50," ",1)</f>
        <v>Simple Object Access Protocol</v>
      </c>
      <c r="I50" t="str">
        <f t="shared" si="0"/>
        <v>2.1.2.0-14</v>
      </c>
    </row>
    <row r="51" spans="1:9" ht="43.5" x14ac:dyDescent="0.35">
      <c r="A51" t="s">
        <v>172</v>
      </c>
      <c r="B51" t="s">
        <v>7</v>
      </c>
      <c r="C51" s="1" t="s">
        <v>173</v>
      </c>
      <c r="D51" s="1" t="s">
        <v>174</v>
      </c>
      <c r="E51" s="1" t="s">
        <v>175</v>
      </c>
      <c r="F51" s="1" t="s">
        <v>11</v>
      </c>
      <c r="H51" t="str">
        <f>_xlfn.TEXTAFTER(C51," ",1)</f>
        <v>User Datagram Protocol</v>
      </c>
      <c r="I51" t="str">
        <f t="shared" si="0"/>
        <v>2.1.2.0-15</v>
      </c>
    </row>
    <row r="52" spans="1:9" ht="29" x14ac:dyDescent="0.35">
      <c r="A52" t="s">
        <v>176</v>
      </c>
      <c r="B52" t="s">
        <v>7</v>
      </c>
      <c r="C52" s="1" t="s">
        <v>177</v>
      </c>
      <c r="D52" s="1"/>
      <c r="E52" s="1" t="s">
        <v>178</v>
      </c>
      <c r="F52" s="1" t="s">
        <v>11</v>
      </c>
      <c r="H52" t="str">
        <f>_xlfn.TEXTAFTER(C52," ",1)</f>
        <v>Applicability information</v>
      </c>
      <c r="I52" t="str">
        <f t="shared" si="0"/>
        <v>2.1.3.0-1</v>
      </c>
    </row>
    <row r="53" spans="1:9" ht="43.5" x14ac:dyDescent="0.35">
      <c r="A53" t="s">
        <v>179</v>
      </c>
      <c r="B53" t="s">
        <v>7</v>
      </c>
      <c r="C53" s="1" t="s">
        <v>180</v>
      </c>
      <c r="D53" s="1" t="s">
        <v>181</v>
      </c>
      <c r="E53" s="1" t="s">
        <v>182</v>
      </c>
      <c r="F53" s="1" t="s">
        <v>11</v>
      </c>
      <c r="H53" t="str">
        <f>_xlfn.TEXTAFTER(C53," ",1)</f>
        <v>Basic Data</v>
      </c>
      <c r="I53" t="str">
        <f t="shared" si="0"/>
        <v>2.1.3.0-4</v>
      </c>
    </row>
    <row r="54" spans="1:9" ht="29" x14ac:dyDescent="0.35">
      <c r="A54" t="s">
        <v>183</v>
      </c>
      <c r="B54" t="s">
        <v>7</v>
      </c>
      <c r="C54" s="1" t="s">
        <v>184</v>
      </c>
      <c r="D54" s="1"/>
      <c r="E54" s="1" t="s">
        <v>185</v>
      </c>
      <c r="F54" s="1" t="s">
        <v>11</v>
      </c>
      <c r="H54" t="str">
        <f>_xlfn.TEXTAFTER(C54," ",1)</f>
        <v>Basic package</v>
      </c>
      <c r="I54" t="str">
        <f t="shared" si="0"/>
        <v>2.1.3.0-5</v>
      </c>
    </row>
    <row r="55" spans="1:9" ht="87" x14ac:dyDescent="0.35">
      <c r="A55" t="s">
        <v>186</v>
      </c>
      <c r="B55" t="s">
        <v>7</v>
      </c>
      <c r="C55" s="1" t="s">
        <v>187</v>
      </c>
      <c r="D55" s="1"/>
      <c r="E55" s="1" t="s">
        <v>188</v>
      </c>
      <c r="F55" s="1" t="s">
        <v>11</v>
      </c>
      <c r="H55" t="str">
        <f>_xlfn.TEXTAFTER(C55," ",1)</f>
        <v>Booting</v>
      </c>
      <c r="I55" t="str">
        <f t="shared" si="0"/>
        <v>2.1.3.0-6</v>
      </c>
    </row>
    <row r="56" spans="1:9" ht="29" x14ac:dyDescent="0.35">
      <c r="A56" t="s">
        <v>189</v>
      </c>
      <c r="B56" t="s">
        <v>7</v>
      </c>
      <c r="C56" s="1" t="s">
        <v>190</v>
      </c>
      <c r="D56" s="1" t="s">
        <v>191</v>
      </c>
      <c r="E56" s="1" t="s">
        <v>192</v>
      </c>
      <c r="F56" s="1" t="s">
        <v>11</v>
      </c>
      <c r="H56" t="str">
        <f>_xlfn.TEXTAFTER(C56," ",1)</f>
        <v>Checksum non safety-relevant data</v>
      </c>
      <c r="I56" t="str">
        <f t="shared" si="0"/>
        <v>2.1.3.0-7</v>
      </c>
    </row>
    <row r="57" spans="1:9" ht="58" x14ac:dyDescent="0.35">
      <c r="A57" t="s">
        <v>193</v>
      </c>
      <c r="B57" t="s">
        <v>7</v>
      </c>
      <c r="C57" s="1" t="s">
        <v>194</v>
      </c>
      <c r="D57" s="1" t="s">
        <v>195</v>
      </c>
      <c r="E57" s="1" t="s">
        <v>196</v>
      </c>
      <c r="F57" s="1" t="s">
        <v>11</v>
      </c>
      <c r="H57" t="str">
        <f>_xlfn.TEXTAFTER(C57," ",1)</f>
        <v>Checksum safety-relevant data</v>
      </c>
      <c r="I57" t="str">
        <f t="shared" si="0"/>
        <v>2.1.3.0-8</v>
      </c>
    </row>
    <row r="58" spans="1:9" x14ac:dyDescent="0.35">
      <c r="A58" t="s">
        <v>197</v>
      </c>
      <c r="B58" t="s">
        <v>7</v>
      </c>
      <c r="C58" s="1" t="s">
        <v>198</v>
      </c>
      <c r="D58" s="1"/>
      <c r="E58" s="1" t="s">
        <v>199</v>
      </c>
      <c r="F58" s="1" t="s">
        <v>11</v>
      </c>
      <c r="H58" t="str">
        <f>_xlfn.TEXTAFTER(C58," ",1)</f>
        <v>Command</v>
      </c>
      <c r="I58" t="str">
        <f t="shared" si="0"/>
        <v>2.1.3.0-9</v>
      </c>
    </row>
    <row r="59" spans="1:9" ht="29" x14ac:dyDescent="0.35">
      <c r="A59" t="s">
        <v>200</v>
      </c>
      <c r="B59" t="s">
        <v>7</v>
      </c>
      <c r="C59" s="1" t="s">
        <v>201</v>
      </c>
      <c r="D59" s="1"/>
      <c r="E59" s="1" t="s">
        <v>202</v>
      </c>
      <c r="F59" s="1" t="s">
        <v>11</v>
      </c>
      <c r="H59" t="str">
        <f>_xlfn.TEXTAFTER(C59," ",1)</f>
        <v>Communication partners</v>
      </c>
      <c r="I59" t="str">
        <f t="shared" si="0"/>
        <v>2.1.3.0-10</v>
      </c>
    </row>
    <row r="60" spans="1:9" ht="29" x14ac:dyDescent="0.35">
      <c r="A60" t="s">
        <v>203</v>
      </c>
      <c r="B60" t="s">
        <v>7</v>
      </c>
      <c r="C60" s="1" t="s">
        <v>204</v>
      </c>
      <c r="D60" s="1" t="s">
        <v>205</v>
      </c>
      <c r="E60" s="1" t="s">
        <v>206</v>
      </c>
      <c r="F60" s="1" t="s">
        <v>11</v>
      </c>
      <c r="H60" t="str">
        <f>_xlfn.TEXTAFTER(C60," ",1)</f>
        <v>Conditional emergency stop area</v>
      </c>
      <c r="I60" t="str">
        <f t="shared" si="0"/>
        <v>2.1.3.0-11</v>
      </c>
    </row>
    <row r="61" spans="1:9" ht="72.5" x14ac:dyDescent="0.35">
      <c r="A61" t="s">
        <v>207</v>
      </c>
      <c r="B61" t="s">
        <v>7</v>
      </c>
      <c r="C61" s="1" t="s">
        <v>208</v>
      </c>
      <c r="D61" s="1"/>
      <c r="E61" s="1" t="s">
        <v>209</v>
      </c>
      <c r="F61" s="1" t="s">
        <v>11</v>
      </c>
      <c r="H61" t="str">
        <f>_xlfn.TEXTAFTER(C61," ",1)</f>
        <v>Configuration Data</v>
      </c>
      <c r="I61" t="str">
        <f t="shared" si="0"/>
        <v>2.1.3.0-13</v>
      </c>
    </row>
    <row r="62" spans="1:9" ht="29" x14ac:dyDescent="0.35">
      <c r="A62" t="s">
        <v>210</v>
      </c>
      <c r="B62" t="s">
        <v>7</v>
      </c>
      <c r="C62" s="1" t="s">
        <v>211</v>
      </c>
      <c r="D62" s="1"/>
      <c r="E62" s="1" t="s">
        <v>212</v>
      </c>
      <c r="F62" s="1" t="s">
        <v>11</v>
      </c>
      <c r="H62" t="str">
        <f>_xlfn.TEXTAFTER(C62," ",1)</f>
        <v>Control Interface</v>
      </c>
      <c r="I62" t="str">
        <f t="shared" si="0"/>
        <v>2.1.3.0-14</v>
      </c>
    </row>
    <row r="63" spans="1:9" ht="29" x14ac:dyDescent="0.35">
      <c r="A63" t="s">
        <v>213</v>
      </c>
      <c r="B63" t="s">
        <v>7</v>
      </c>
      <c r="C63" s="1" t="s">
        <v>214</v>
      </c>
      <c r="D63" s="1"/>
      <c r="E63" s="1" t="s">
        <v>215</v>
      </c>
      <c r="F63" s="1" t="s">
        <v>11</v>
      </c>
      <c r="H63" t="str">
        <f>_xlfn.TEXTAFTER(C63," ",1)</f>
        <v>Diagnostic Interface</v>
      </c>
      <c r="I63" t="str">
        <f t="shared" si="0"/>
        <v>2.1.3.0-15</v>
      </c>
    </row>
    <row r="64" spans="1:9" ht="29" x14ac:dyDescent="0.35">
      <c r="A64" t="s">
        <v>216</v>
      </c>
      <c r="B64" t="s">
        <v>7</v>
      </c>
      <c r="C64" s="1" t="s">
        <v>217</v>
      </c>
      <c r="D64" s="1" t="s">
        <v>218</v>
      </c>
      <c r="E64" s="1" t="s">
        <v>219</v>
      </c>
      <c r="F64" s="1" t="s">
        <v>11</v>
      </c>
      <c r="H64" t="str">
        <f>_xlfn.TEXTAFTER(C64," ",1)</f>
        <v>Electronic Interlocking</v>
      </c>
      <c r="I64" t="str">
        <f t="shared" si="0"/>
        <v>2.1.3.0-16</v>
      </c>
    </row>
    <row r="65" spans="1:9" ht="29" x14ac:dyDescent="0.35">
      <c r="A65" t="s">
        <v>220</v>
      </c>
      <c r="B65" t="s">
        <v>7</v>
      </c>
      <c r="C65" s="1" t="s">
        <v>221</v>
      </c>
      <c r="D65" s="1" t="s">
        <v>222</v>
      </c>
      <c r="E65" s="1" t="s">
        <v>223</v>
      </c>
      <c r="F65" s="1" t="s">
        <v>11</v>
      </c>
      <c r="H65" t="str">
        <f>_xlfn.TEXTAFTER(C65," ",1)</f>
        <v>Emergency Stop Area</v>
      </c>
      <c r="I65" t="str">
        <f t="shared" si="0"/>
        <v>2.1.3.0-17</v>
      </c>
    </row>
    <row r="66" spans="1:9" ht="29" x14ac:dyDescent="0.35">
      <c r="A66" t="s">
        <v>224</v>
      </c>
      <c r="B66" t="s">
        <v>7</v>
      </c>
      <c r="C66" s="1" t="s">
        <v>225</v>
      </c>
      <c r="D66" s="1"/>
      <c r="E66" s="1" t="s">
        <v>226</v>
      </c>
      <c r="F66" s="1" t="s">
        <v>11</v>
      </c>
      <c r="H66" t="str">
        <f>_xlfn.TEXTAFTER(C66," ",1)</f>
        <v>Engineering Data</v>
      </c>
      <c r="I66" t="str">
        <f t="shared" si="0"/>
        <v>2.1.3.0-18</v>
      </c>
    </row>
    <row r="67" spans="1:9" ht="43.5" x14ac:dyDescent="0.35">
      <c r="A67" t="s">
        <v>227</v>
      </c>
      <c r="B67" t="s">
        <v>7</v>
      </c>
      <c r="C67" s="1" t="s">
        <v>228</v>
      </c>
      <c r="D67" s="1"/>
      <c r="E67" s="1" t="s">
        <v>229</v>
      </c>
      <c r="F67" s="1" t="s">
        <v>11</v>
      </c>
      <c r="H67" t="str">
        <f>_xlfn.TEXTAFTER(C67," ",1)</f>
        <v>EULYNX System</v>
      </c>
      <c r="I67" t="str">
        <f t="shared" ref="I67:I130" si="1">_xlfn.TEXTBEFORE(C67," ",1)</f>
        <v>2.1.3.0-19</v>
      </c>
    </row>
    <row r="68" spans="1:9" x14ac:dyDescent="0.35">
      <c r="A68" t="s">
        <v>230</v>
      </c>
      <c r="B68" t="s">
        <v>7</v>
      </c>
      <c r="C68" s="1" t="s">
        <v>231</v>
      </c>
      <c r="D68" s="1"/>
      <c r="E68" s="1" t="s">
        <v>232</v>
      </c>
      <c r="F68" s="1" t="s">
        <v>11</v>
      </c>
      <c r="H68" t="str">
        <f>_xlfn.TEXTAFTER(C68," ",1)</f>
        <v>Failure - critical</v>
      </c>
      <c r="I68" t="str">
        <f t="shared" si="1"/>
        <v>2.1.3.0-22</v>
      </c>
    </row>
    <row r="69" spans="1:9" x14ac:dyDescent="0.35">
      <c r="A69" t="s">
        <v>233</v>
      </c>
      <c r="B69" t="s">
        <v>7</v>
      </c>
      <c r="C69" s="1" t="s">
        <v>234</v>
      </c>
      <c r="D69" s="1"/>
      <c r="E69" s="1" t="s">
        <v>235</v>
      </c>
      <c r="F69" s="1" t="s">
        <v>11</v>
      </c>
      <c r="H69" t="str">
        <f>_xlfn.TEXTAFTER(C69," ",1)</f>
        <v>Failure - non-critical</v>
      </c>
      <c r="I69" t="str">
        <f t="shared" si="1"/>
        <v>2.1.3.0-23</v>
      </c>
    </row>
    <row r="70" spans="1:9" ht="130.5" x14ac:dyDescent="0.35">
      <c r="A70" t="s">
        <v>236</v>
      </c>
      <c r="B70" t="s">
        <v>7</v>
      </c>
      <c r="C70" s="1" t="s">
        <v>237</v>
      </c>
      <c r="D70" s="1"/>
      <c r="E70" s="1" t="s">
        <v>238</v>
      </c>
      <c r="F70" s="1" t="s">
        <v>11</v>
      </c>
      <c r="H70" t="str">
        <f>_xlfn.TEXTAFTER(C70," ",1)</f>
        <v>Fallback mode</v>
      </c>
      <c r="I70" t="str">
        <f t="shared" si="1"/>
        <v>2.1.3.0-24</v>
      </c>
    </row>
    <row r="71" spans="1:9" x14ac:dyDescent="0.35">
      <c r="A71" t="s">
        <v>239</v>
      </c>
      <c r="B71" t="s">
        <v>7</v>
      </c>
      <c r="C71" s="1" t="s">
        <v>240</v>
      </c>
      <c r="D71" s="1"/>
      <c r="E71" s="1" t="s">
        <v>241</v>
      </c>
      <c r="F71" s="1" t="s">
        <v>11</v>
      </c>
      <c r="H71" t="str">
        <f>_xlfn.TEXTAFTER(C71," ",1)</f>
        <v>Field element</v>
      </c>
      <c r="I71" t="str">
        <f t="shared" si="1"/>
        <v>2.1.3.0-25</v>
      </c>
    </row>
    <row r="72" spans="1:9" ht="43.5" x14ac:dyDescent="0.35">
      <c r="A72" t="s">
        <v>242</v>
      </c>
      <c r="B72" t="s">
        <v>7</v>
      </c>
      <c r="C72" s="1" t="s">
        <v>243</v>
      </c>
      <c r="D72" s="1"/>
      <c r="E72" s="1" t="s">
        <v>244</v>
      </c>
      <c r="F72" s="1" t="s">
        <v>11</v>
      </c>
      <c r="H72" t="str">
        <f>_xlfn.TEXTAFTER(C72," ",1)</f>
        <v>Functional package</v>
      </c>
      <c r="I72" t="str">
        <f t="shared" si="1"/>
        <v>2.1.3.0-26</v>
      </c>
    </row>
    <row r="73" spans="1:9" ht="29" x14ac:dyDescent="0.35">
      <c r="A73" t="s">
        <v>245</v>
      </c>
      <c r="B73" t="s">
        <v>7</v>
      </c>
      <c r="C73" s="1" t="s">
        <v>246</v>
      </c>
      <c r="D73" s="1"/>
      <c r="E73" s="1" t="s">
        <v>247</v>
      </c>
      <c r="F73" s="1" t="s">
        <v>11</v>
      </c>
      <c r="H73" t="str">
        <f>_xlfn.TEXTAFTER(C73," ",1)</f>
        <v>In advance</v>
      </c>
      <c r="I73" t="str">
        <f t="shared" si="1"/>
        <v>2.1.3.0-27</v>
      </c>
    </row>
    <row r="74" spans="1:9" ht="29" x14ac:dyDescent="0.35">
      <c r="A74" t="s">
        <v>248</v>
      </c>
      <c r="B74" t="s">
        <v>7</v>
      </c>
      <c r="C74" s="1" t="s">
        <v>249</v>
      </c>
      <c r="D74" s="1"/>
      <c r="E74" s="1" t="s">
        <v>250</v>
      </c>
      <c r="F74" s="1" t="s">
        <v>11</v>
      </c>
      <c r="H74" t="str">
        <f>_xlfn.TEXTAFTER(C74," ",1)</f>
        <v>In rear</v>
      </c>
      <c r="I74" t="str">
        <f t="shared" si="1"/>
        <v>2.1.3.0-28</v>
      </c>
    </row>
    <row r="75" spans="1:9" ht="56.4" customHeight="1" x14ac:dyDescent="0.35">
      <c r="A75" t="s">
        <v>251</v>
      </c>
      <c r="B75" t="s">
        <v>7</v>
      </c>
      <c r="C75" s="1" t="s">
        <v>252</v>
      </c>
      <c r="D75" s="1" t="s">
        <v>253</v>
      </c>
      <c r="E75" s="1" t="s">
        <v>254</v>
      </c>
      <c r="F75" s="1" t="s">
        <v>11</v>
      </c>
      <c r="G75" s="1" t="s">
        <v>255</v>
      </c>
      <c r="H75" t="str">
        <f>_xlfn.TEXTAFTER(C75," ",1)</f>
        <v>Infrastructure manager</v>
      </c>
      <c r="I75" t="str">
        <f t="shared" si="1"/>
        <v>2.1.3.0-29</v>
      </c>
    </row>
    <row r="76" spans="1:9" ht="29" x14ac:dyDescent="0.35">
      <c r="A76" t="s">
        <v>256</v>
      </c>
      <c r="B76" t="s">
        <v>7</v>
      </c>
      <c r="C76" s="1" t="s">
        <v>257</v>
      </c>
      <c r="D76" s="1"/>
      <c r="E76" s="1" t="s">
        <v>258</v>
      </c>
      <c r="F76" s="1" t="s">
        <v>11</v>
      </c>
      <c r="H76" t="str">
        <f>_xlfn.TEXTAFTER(C76," ",1)</f>
        <v>Initial State Of Outputs</v>
      </c>
      <c r="I76" t="str">
        <f t="shared" si="1"/>
        <v>2.1.3.0-30</v>
      </c>
    </row>
    <row r="77" spans="1:9" ht="87" x14ac:dyDescent="0.35">
      <c r="A77" t="s">
        <v>259</v>
      </c>
      <c r="B77" t="s">
        <v>7</v>
      </c>
      <c r="C77" s="1" t="s">
        <v>260</v>
      </c>
      <c r="D77" s="1"/>
      <c r="E77" s="1" t="s">
        <v>261</v>
      </c>
      <c r="F77" s="1" t="s">
        <v>11</v>
      </c>
      <c r="H77" t="str">
        <f>_xlfn.TEXTAFTER(C77," ",1)</f>
        <v>Initialising</v>
      </c>
      <c r="I77" t="str">
        <f t="shared" si="1"/>
        <v>2.1.3.0-31</v>
      </c>
    </row>
    <row r="78" spans="1:9" ht="43.5" x14ac:dyDescent="0.35">
      <c r="A78" t="s">
        <v>262</v>
      </c>
      <c r="B78" t="s">
        <v>7</v>
      </c>
      <c r="C78" s="1" t="s">
        <v>263</v>
      </c>
      <c r="D78" s="1"/>
      <c r="E78" s="1" t="s">
        <v>264</v>
      </c>
      <c r="F78" s="1" t="s">
        <v>11</v>
      </c>
      <c r="H78" t="str">
        <f>_xlfn.TEXTAFTER(C78," ",1)</f>
        <v>IO element</v>
      </c>
      <c r="I78" t="str">
        <f t="shared" si="1"/>
        <v>2.1.3.0-33</v>
      </c>
    </row>
    <row r="79" spans="1:9" x14ac:dyDescent="0.35">
      <c r="A79" t="s">
        <v>265</v>
      </c>
      <c r="B79" t="s">
        <v>7</v>
      </c>
      <c r="C79" s="1" t="s">
        <v>266</v>
      </c>
      <c r="D79" s="1"/>
      <c r="E79" s="1" t="s">
        <v>267</v>
      </c>
      <c r="F79" s="1" t="s">
        <v>11</v>
      </c>
      <c r="H79" t="str">
        <f>_xlfn.TEXTAFTER(C79," ",1)</f>
        <v>Linear</v>
      </c>
      <c r="I79" t="str">
        <f t="shared" si="1"/>
        <v>2.1.3.0-34</v>
      </c>
    </row>
    <row r="80" spans="1:9" ht="29" x14ac:dyDescent="0.35">
      <c r="A80" t="s">
        <v>268</v>
      </c>
      <c r="B80" t="s">
        <v>7</v>
      </c>
      <c r="C80" s="1" t="s">
        <v>269</v>
      </c>
      <c r="D80" s="1"/>
      <c r="E80" s="1" t="s">
        <v>270</v>
      </c>
      <c r="F80" s="1" t="s">
        <v>11</v>
      </c>
      <c r="H80" t="str">
        <f>_xlfn.TEXTAFTER(C80," ",1)</f>
        <v>Maintenance interface</v>
      </c>
      <c r="I80" t="str">
        <f t="shared" si="1"/>
        <v>2.1.3.0-36</v>
      </c>
    </row>
    <row r="81" spans="1:9" ht="43.5" x14ac:dyDescent="0.35">
      <c r="A81" t="s">
        <v>271</v>
      </c>
      <c r="B81" t="s">
        <v>7</v>
      </c>
      <c r="C81" s="1" t="s">
        <v>272</v>
      </c>
      <c r="D81" s="1"/>
      <c r="E81" s="1" t="s">
        <v>273</v>
      </c>
      <c r="F81" s="1" t="s">
        <v>11</v>
      </c>
      <c r="H81" t="str">
        <f>_xlfn.TEXTAFTER(C81," ",1)</f>
        <v>Maintenance/Operation/Display interface</v>
      </c>
      <c r="I81" t="str">
        <f t="shared" si="1"/>
        <v>2.1.3.0-37</v>
      </c>
    </row>
    <row r="82" spans="1:9" ht="29" x14ac:dyDescent="0.35">
      <c r="A82" t="s">
        <v>274</v>
      </c>
      <c r="B82" t="s">
        <v>7</v>
      </c>
      <c r="C82" s="1" t="s">
        <v>275</v>
      </c>
      <c r="D82" s="1"/>
      <c r="E82" s="1" t="s">
        <v>276</v>
      </c>
      <c r="F82" s="1" t="s">
        <v>11</v>
      </c>
      <c r="H82" t="str">
        <f>_xlfn.TEXTAFTER(C82," ",1)</f>
        <v>Manual operation</v>
      </c>
      <c r="I82" t="str">
        <f t="shared" si="1"/>
        <v>2.1.3.0-38</v>
      </c>
    </row>
    <row r="83" spans="1:9" x14ac:dyDescent="0.35">
      <c r="A83" t="s">
        <v>277</v>
      </c>
      <c r="B83" t="s">
        <v>7</v>
      </c>
      <c r="C83" s="1" t="s">
        <v>278</v>
      </c>
      <c r="D83" s="1"/>
      <c r="E83" s="1" t="s">
        <v>279</v>
      </c>
      <c r="F83" s="1" t="s">
        <v>11</v>
      </c>
      <c r="G83" s="1" t="s">
        <v>280</v>
      </c>
      <c r="H83" t="str">
        <f>_xlfn.TEXTAFTER(C83," ",1)</f>
        <v>Message</v>
      </c>
      <c r="I83" t="str">
        <f t="shared" si="1"/>
        <v>2.1.3.0-39</v>
      </c>
    </row>
    <row r="84" spans="1:9" ht="29" x14ac:dyDescent="0.35">
      <c r="A84" t="s">
        <v>281</v>
      </c>
      <c r="B84" t="s">
        <v>7</v>
      </c>
      <c r="C84" s="1" t="s">
        <v>282</v>
      </c>
      <c r="D84" s="1"/>
      <c r="E84" s="1" t="s">
        <v>283</v>
      </c>
      <c r="F84" s="1" t="s">
        <v>11</v>
      </c>
      <c r="H84" t="str">
        <f>_xlfn.TEXTAFTER(C84," ",1)</f>
        <v>Moveable component</v>
      </c>
      <c r="I84" t="str">
        <f t="shared" si="1"/>
        <v>2.1.3.0-40</v>
      </c>
    </row>
    <row r="85" spans="1:9" ht="43.5" x14ac:dyDescent="0.35">
      <c r="A85" t="s">
        <v>284</v>
      </c>
      <c r="B85" t="s">
        <v>7</v>
      </c>
      <c r="C85" s="1" t="s">
        <v>285</v>
      </c>
      <c r="D85" s="1"/>
      <c r="E85" s="1" t="s">
        <v>286</v>
      </c>
      <c r="F85" s="1" t="s">
        <v>11</v>
      </c>
      <c r="H85" t="str">
        <f>_xlfn.TEXTAFTER(C85," ",1)</f>
        <v>Moveable element</v>
      </c>
      <c r="I85" t="str">
        <f t="shared" si="1"/>
        <v>2.1.3.0-41</v>
      </c>
    </row>
    <row r="86" spans="1:9" ht="29" x14ac:dyDescent="0.35">
      <c r="A86" t="s">
        <v>287</v>
      </c>
      <c r="B86" t="s">
        <v>7</v>
      </c>
      <c r="C86" s="1" t="s">
        <v>288</v>
      </c>
      <c r="D86" s="1" t="s">
        <v>289</v>
      </c>
      <c r="E86" s="1" t="s">
        <v>290</v>
      </c>
      <c r="F86" s="1" t="s">
        <v>11</v>
      </c>
      <c r="H86" t="str">
        <f>_xlfn.TEXTAFTER(C86," ",1)</f>
        <v>Multi-element controller</v>
      </c>
      <c r="I86" t="str">
        <f t="shared" si="1"/>
        <v>2.1.3.0-42</v>
      </c>
    </row>
    <row r="87" spans="1:9" ht="43.5" x14ac:dyDescent="0.35">
      <c r="A87" t="s">
        <v>291</v>
      </c>
      <c r="B87" t="s">
        <v>7</v>
      </c>
      <c r="C87" s="1" t="s">
        <v>292</v>
      </c>
      <c r="D87" s="1" t="s">
        <v>293</v>
      </c>
      <c r="E87" s="1" t="s">
        <v>294</v>
      </c>
      <c r="F87" s="1" t="s">
        <v>11</v>
      </c>
      <c r="H87" t="str">
        <f>_xlfn.TEXTAFTER(C87," ",1)</f>
        <v>Non safety-relevant data</v>
      </c>
      <c r="I87" t="str">
        <f t="shared" si="1"/>
        <v>2.1.3.0-43</v>
      </c>
    </row>
    <row r="88" spans="1:9" ht="87" x14ac:dyDescent="0.35">
      <c r="A88" t="s">
        <v>295</v>
      </c>
      <c r="B88" t="s">
        <v>7</v>
      </c>
      <c r="C88" s="1" t="s">
        <v>296</v>
      </c>
      <c r="D88" s="1"/>
      <c r="E88" s="1" t="s">
        <v>261</v>
      </c>
      <c r="F88" s="1" t="s">
        <v>11</v>
      </c>
      <c r="H88" t="str">
        <f>_xlfn.TEXTAFTER(C88," ",1)</f>
        <v>Operational</v>
      </c>
      <c r="I88" t="str">
        <f t="shared" si="1"/>
        <v>2.1.3.0-44</v>
      </c>
    </row>
    <row r="89" spans="1:9" ht="29" x14ac:dyDescent="0.35">
      <c r="A89" t="s">
        <v>297</v>
      </c>
      <c r="B89" t="s">
        <v>7</v>
      </c>
      <c r="C89" s="1" t="s">
        <v>298</v>
      </c>
      <c r="D89" s="1"/>
      <c r="E89" s="1" t="s">
        <v>299</v>
      </c>
      <c r="F89" s="1" t="s">
        <v>11</v>
      </c>
      <c r="H89" t="str">
        <f>_xlfn.TEXTAFTER(C89," ",1)</f>
        <v>Optional package</v>
      </c>
      <c r="I89" t="str">
        <f t="shared" si="1"/>
        <v>2.1.3.0-45</v>
      </c>
    </row>
    <row r="90" spans="1:9" ht="29" x14ac:dyDescent="0.35">
      <c r="A90" t="s">
        <v>300</v>
      </c>
      <c r="B90" t="s">
        <v>7</v>
      </c>
      <c r="C90" s="1" t="s">
        <v>301</v>
      </c>
      <c r="D90" s="1" t="s">
        <v>302</v>
      </c>
      <c r="E90" s="1" t="s">
        <v>303</v>
      </c>
      <c r="F90" s="1" t="s">
        <v>11</v>
      </c>
      <c r="H90" t="str">
        <f>_xlfn.TEXTAFTER(C90," ",1)</f>
        <v>Point of Power - Output</v>
      </c>
      <c r="I90" t="str">
        <f t="shared" si="1"/>
        <v>2.1.3.0-46</v>
      </c>
    </row>
    <row r="91" spans="1:9" ht="43.5" x14ac:dyDescent="0.35">
      <c r="A91" t="s">
        <v>304</v>
      </c>
      <c r="B91" t="s">
        <v>7</v>
      </c>
      <c r="C91" s="1" t="s">
        <v>305</v>
      </c>
      <c r="D91" s="1" t="s">
        <v>306</v>
      </c>
      <c r="E91" s="1" t="s">
        <v>307</v>
      </c>
      <c r="F91" s="1" t="s">
        <v>11</v>
      </c>
      <c r="H91" t="str">
        <f>_xlfn.TEXTAFTER(C91," ",1)</f>
        <v>Point of Service - Signalling</v>
      </c>
      <c r="I91" t="str">
        <f t="shared" si="1"/>
        <v>2.1.3.0-47</v>
      </c>
    </row>
    <row r="92" spans="1:9" ht="29" x14ac:dyDescent="0.35">
      <c r="A92" t="s">
        <v>308</v>
      </c>
      <c r="B92" t="s">
        <v>7</v>
      </c>
      <c r="C92" s="1" t="s">
        <v>309</v>
      </c>
      <c r="D92" s="1"/>
      <c r="E92" s="1" t="s">
        <v>310</v>
      </c>
      <c r="F92" s="1" t="s">
        <v>11</v>
      </c>
      <c r="H92" t="str">
        <f>_xlfn.TEXTAFTER(C92," ",1)</f>
        <v>Power supply</v>
      </c>
      <c r="I92" t="str">
        <f t="shared" si="1"/>
        <v>2.1.3.0-48</v>
      </c>
    </row>
    <row r="93" spans="1:9" ht="43.5" x14ac:dyDescent="0.35">
      <c r="A93" t="s">
        <v>311</v>
      </c>
      <c r="B93" t="s">
        <v>7</v>
      </c>
      <c r="C93" s="1" t="s">
        <v>312</v>
      </c>
      <c r="D93" s="1"/>
      <c r="E93" s="1" t="s">
        <v>313</v>
      </c>
      <c r="F93" s="1" t="s">
        <v>11</v>
      </c>
      <c r="H93" t="str">
        <f>_xlfn.TEXTAFTER(C93," ",1)</f>
        <v>Process Data Interface</v>
      </c>
      <c r="I93" t="str">
        <f t="shared" si="1"/>
        <v>2.1.3.0-49</v>
      </c>
    </row>
    <row r="94" spans="1:9" ht="29" x14ac:dyDescent="0.35">
      <c r="A94" t="s">
        <v>314</v>
      </c>
      <c r="B94" t="s">
        <v>7</v>
      </c>
      <c r="C94" s="1" t="s">
        <v>315</v>
      </c>
      <c r="D94" s="1" t="s">
        <v>316</v>
      </c>
      <c r="E94" s="1" t="s">
        <v>317</v>
      </c>
      <c r="F94" s="1" t="s">
        <v>11</v>
      </c>
      <c r="H94" t="str">
        <f>_xlfn.TEXTAFTER(C94," ",1)</f>
        <v>Process Data Interface protocol</v>
      </c>
      <c r="I94" t="str">
        <f t="shared" si="1"/>
        <v>2.1.3.0-50</v>
      </c>
    </row>
    <row r="95" spans="1:9" ht="29" x14ac:dyDescent="0.35">
      <c r="A95" t="s">
        <v>318</v>
      </c>
      <c r="B95" t="s">
        <v>7</v>
      </c>
      <c r="C95" s="1" t="s">
        <v>319</v>
      </c>
      <c r="D95" s="1" t="s">
        <v>320</v>
      </c>
      <c r="E95" s="1" t="s">
        <v>321</v>
      </c>
      <c r="F95" s="1" t="s">
        <v>11</v>
      </c>
      <c r="H95" t="str">
        <f>_xlfn.TEXTAFTER(C95," ",1)</f>
        <v>Process Data Interface protocol Version</v>
      </c>
      <c r="I95" t="str">
        <f t="shared" si="1"/>
        <v>2.1.3.0-51</v>
      </c>
    </row>
    <row r="96" spans="1:9" ht="29" x14ac:dyDescent="0.35">
      <c r="A96" t="s">
        <v>322</v>
      </c>
      <c r="B96" t="s">
        <v>7</v>
      </c>
      <c r="C96" s="1" t="s">
        <v>323</v>
      </c>
      <c r="D96" s="1"/>
      <c r="E96" s="1" t="s">
        <v>324</v>
      </c>
      <c r="F96" s="1" t="s">
        <v>11</v>
      </c>
      <c r="H96" t="str">
        <f>_xlfn.TEXTAFTER(C96," ",1)</f>
        <v>Punctiform</v>
      </c>
      <c r="I96" t="str">
        <f t="shared" si="1"/>
        <v>2.1.3.0-52</v>
      </c>
    </row>
    <row r="97" spans="1:9" ht="29" x14ac:dyDescent="0.35">
      <c r="A97" t="s">
        <v>325</v>
      </c>
      <c r="B97" t="s">
        <v>7</v>
      </c>
      <c r="C97" s="1" t="s">
        <v>326</v>
      </c>
      <c r="D97" s="1" t="s">
        <v>327</v>
      </c>
      <c r="E97" s="1" t="s">
        <v>328</v>
      </c>
      <c r="F97" s="1" t="s">
        <v>11</v>
      </c>
      <c r="H97" t="str">
        <f>_xlfn.TEXTAFTER(C97," ",1)</f>
        <v>Safe communication</v>
      </c>
      <c r="I97" t="str">
        <f t="shared" si="1"/>
        <v>2.1.3.0-53</v>
      </c>
    </row>
    <row r="98" spans="1:9" ht="29" x14ac:dyDescent="0.35">
      <c r="A98" t="s">
        <v>329</v>
      </c>
      <c r="B98" t="s">
        <v>7</v>
      </c>
      <c r="C98" s="1" t="s">
        <v>330</v>
      </c>
      <c r="D98" s="1" t="s">
        <v>331</v>
      </c>
      <c r="E98" s="1" t="s">
        <v>332</v>
      </c>
      <c r="F98" s="1" t="s">
        <v>11</v>
      </c>
      <c r="H98" t="str">
        <f>_xlfn.TEXTAFTER(C98," ",1)</f>
        <v>Safe communication protocol</v>
      </c>
      <c r="I98" t="str">
        <f t="shared" si="1"/>
        <v>2.1.3.0-54</v>
      </c>
    </row>
    <row r="99" spans="1:9" ht="43.5" x14ac:dyDescent="0.35">
      <c r="A99" t="s">
        <v>333</v>
      </c>
      <c r="B99" t="s">
        <v>7</v>
      </c>
      <c r="C99" s="1" t="s">
        <v>334</v>
      </c>
      <c r="D99" s="1" t="s">
        <v>335</v>
      </c>
      <c r="E99" s="1" t="s">
        <v>336</v>
      </c>
      <c r="F99" s="1" t="s">
        <v>11</v>
      </c>
      <c r="H99" t="str">
        <f>_xlfn.TEXTAFTER(C99," ",1)</f>
        <v>Safety-relevant data</v>
      </c>
      <c r="I99" t="str">
        <f t="shared" si="1"/>
        <v>2.1.3.0-55</v>
      </c>
    </row>
    <row r="100" spans="1:9" ht="29" x14ac:dyDescent="0.35">
      <c r="A100" t="s">
        <v>337</v>
      </c>
      <c r="B100" t="s">
        <v>7</v>
      </c>
      <c r="C100" s="1" t="s">
        <v>338</v>
      </c>
      <c r="D100" s="1"/>
      <c r="E100" s="1" t="s">
        <v>339</v>
      </c>
      <c r="F100" s="1" t="s">
        <v>11</v>
      </c>
      <c r="H100" t="str">
        <f>_xlfn.TEXTAFTER(C100," ",1)</f>
        <v>Security interface</v>
      </c>
      <c r="I100" t="str">
        <f t="shared" si="1"/>
        <v>2.1.3.0-56</v>
      </c>
    </row>
    <row r="101" spans="1:9" ht="43.5" x14ac:dyDescent="0.35">
      <c r="A101" t="s">
        <v>340</v>
      </c>
      <c r="B101" t="s">
        <v>7</v>
      </c>
      <c r="C101" s="1" t="s">
        <v>341</v>
      </c>
      <c r="D101" s="1"/>
      <c r="E101" s="1" t="s">
        <v>342</v>
      </c>
      <c r="F101" s="1" t="s">
        <v>11</v>
      </c>
      <c r="H101" t="str">
        <f>_xlfn.TEXTAFTER(C101," ",1)</f>
        <v>Service function</v>
      </c>
      <c r="I101" t="str">
        <f t="shared" si="1"/>
        <v>2.1.3.0-57</v>
      </c>
    </row>
    <row r="102" spans="1:9" ht="29" x14ac:dyDescent="0.35">
      <c r="A102" t="s">
        <v>343</v>
      </c>
      <c r="B102" t="s">
        <v>7</v>
      </c>
      <c r="C102" s="1" t="s">
        <v>344</v>
      </c>
      <c r="D102" s="1"/>
      <c r="E102" s="1" t="s">
        <v>345</v>
      </c>
      <c r="F102" s="1" t="s">
        <v>11</v>
      </c>
      <c r="H102" t="str">
        <f>_xlfn.TEXTAFTER(C102," ",1)</f>
        <v>Signaller</v>
      </c>
      <c r="I102" t="str">
        <f t="shared" si="1"/>
        <v>2.1.3.0-58</v>
      </c>
    </row>
    <row r="103" spans="1:9" ht="29" x14ac:dyDescent="0.35">
      <c r="A103" t="s">
        <v>346</v>
      </c>
      <c r="B103" t="s">
        <v>7</v>
      </c>
      <c r="C103" s="1" t="s">
        <v>347</v>
      </c>
      <c r="D103" s="1" t="s">
        <v>348</v>
      </c>
      <c r="E103" s="1" t="s">
        <v>349</v>
      </c>
      <c r="F103" s="1" t="s">
        <v>11</v>
      </c>
      <c r="H103" t="str">
        <f>_xlfn.TEXTAFTER(C103," ",1)</f>
        <v>Standard Communication Interface</v>
      </c>
      <c r="I103" t="str">
        <f t="shared" si="1"/>
        <v>2.1.3.0-59</v>
      </c>
    </row>
    <row r="104" spans="1:9" ht="29" x14ac:dyDescent="0.35">
      <c r="A104" t="s">
        <v>350</v>
      </c>
      <c r="B104" t="s">
        <v>7</v>
      </c>
      <c r="C104" s="1" t="s">
        <v>351</v>
      </c>
      <c r="D104" s="1" t="s">
        <v>352</v>
      </c>
      <c r="E104" s="1" t="s">
        <v>353</v>
      </c>
      <c r="F104" s="1" t="s">
        <v>11</v>
      </c>
      <c r="H104" t="str">
        <f>_xlfn.TEXTAFTER(C104," ",1)</f>
        <v>Standard Diagnostic Interface</v>
      </c>
      <c r="I104" t="str">
        <f t="shared" si="1"/>
        <v>2.1.3.0-60</v>
      </c>
    </row>
    <row r="105" spans="1:9" ht="29" x14ac:dyDescent="0.35">
      <c r="A105" t="s">
        <v>354</v>
      </c>
      <c r="B105" t="s">
        <v>7</v>
      </c>
      <c r="C105" s="1" t="s">
        <v>355</v>
      </c>
      <c r="D105" s="1" t="s">
        <v>356</v>
      </c>
      <c r="E105" s="1" t="s">
        <v>357</v>
      </c>
      <c r="F105" s="1" t="s">
        <v>11</v>
      </c>
      <c r="H105" t="str">
        <f>_xlfn.TEXTAFTER(C105," ",1)</f>
        <v>Subsystems identification</v>
      </c>
      <c r="I105" t="str">
        <f t="shared" si="1"/>
        <v>2.1.3.0-61</v>
      </c>
    </row>
    <row r="106" spans="1:9" ht="29" x14ac:dyDescent="0.35">
      <c r="A106" t="s">
        <v>358</v>
      </c>
      <c r="B106" t="s">
        <v>7</v>
      </c>
      <c r="C106" s="1" t="s">
        <v>359</v>
      </c>
      <c r="D106" s="1" t="s">
        <v>360</v>
      </c>
      <c r="E106" s="1" t="s">
        <v>361</v>
      </c>
      <c r="F106" s="1" t="s">
        <v>11</v>
      </c>
      <c r="H106" t="str">
        <f>_xlfn.TEXTAFTER(C106," ",1)</f>
        <v>Standard Maintenance Interface</v>
      </c>
      <c r="I106" t="str">
        <f t="shared" si="1"/>
        <v>2.1.3.0-62</v>
      </c>
    </row>
    <row r="107" spans="1:9" ht="29" x14ac:dyDescent="0.35">
      <c r="A107" t="s">
        <v>362</v>
      </c>
      <c r="B107" t="s">
        <v>7</v>
      </c>
      <c r="C107" s="1" t="s">
        <v>363</v>
      </c>
      <c r="D107" s="1" t="s">
        <v>364</v>
      </c>
      <c r="E107" s="1" t="s">
        <v>365</v>
      </c>
      <c r="F107" s="1" t="s">
        <v>11</v>
      </c>
      <c r="H107" t="str">
        <f>_xlfn.TEXTAFTER(C107," ",1)</f>
        <v>Standard Security Interface</v>
      </c>
      <c r="I107" t="str">
        <f t="shared" si="1"/>
        <v>2.1.3.0-63</v>
      </c>
    </row>
    <row r="108" spans="1:9" ht="29" x14ac:dyDescent="0.35">
      <c r="A108" t="s">
        <v>366</v>
      </c>
      <c r="B108" t="s">
        <v>7</v>
      </c>
      <c r="C108" s="1" t="s">
        <v>367</v>
      </c>
      <c r="D108" s="1"/>
      <c r="E108" s="1" t="s">
        <v>368</v>
      </c>
      <c r="F108" s="1" t="s">
        <v>11</v>
      </c>
      <c r="H108" t="str">
        <f>_xlfn.TEXTAFTER(C108," ",1)</f>
        <v>Timeout</v>
      </c>
      <c r="I108" t="str">
        <f t="shared" si="1"/>
        <v>2.1.3.0-65</v>
      </c>
    </row>
    <row r="109" spans="1:9" ht="43.5" x14ac:dyDescent="0.35">
      <c r="A109" t="s">
        <v>369</v>
      </c>
      <c r="B109" t="s">
        <v>7</v>
      </c>
      <c r="C109" s="1" t="s">
        <v>370</v>
      </c>
      <c r="D109" s="1" t="s">
        <v>371</v>
      </c>
      <c r="E109" s="1" t="s">
        <v>372</v>
      </c>
      <c r="F109" s="1" t="s">
        <v>11</v>
      </c>
      <c r="G109" s="1" t="s">
        <v>373</v>
      </c>
      <c r="H109" t="str">
        <f>_xlfn.TEXTAFTER(C109," ",1)</f>
        <v>Transmission Control Protocol</v>
      </c>
      <c r="I109" t="str">
        <f t="shared" si="1"/>
        <v>2.1.3.0-66</v>
      </c>
    </row>
    <row r="110" spans="1:9" ht="29" x14ac:dyDescent="0.35">
      <c r="A110" t="s">
        <v>374</v>
      </c>
      <c r="B110" t="s">
        <v>7</v>
      </c>
      <c r="C110" s="1" t="s">
        <v>375</v>
      </c>
      <c r="D110" s="1" t="s">
        <v>376</v>
      </c>
      <c r="E110" s="1" t="s">
        <v>377</v>
      </c>
      <c r="F110" s="1" t="s">
        <v>11</v>
      </c>
      <c r="H110" t="str">
        <f>_xlfn.TEXTAFTER(C110," ",1)</f>
        <v>Unconditional emergency stop area</v>
      </c>
      <c r="I110" t="str">
        <f t="shared" si="1"/>
        <v>2.1.3.0-68</v>
      </c>
    </row>
    <row r="111" spans="1:9" ht="43.5" x14ac:dyDescent="0.35">
      <c r="A111" t="s">
        <v>378</v>
      </c>
      <c r="B111" t="s">
        <v>7</v>
      </c>
      <c r="C111" s="1" t="s">
        <v>379</v>
      </c>
      <c r="D111" s="1" t="s">
        <v>380</v>
      </c>
      <c r="E111" s="1" t="s">
        <v>381</v>
      </c>
      <c r="F111" s="1" t="s">
        <v>11</v>
      </c>
      <c r="H111" t="str">
        <f>_xlfn.TEXTAFTER(C111," ",1)</f>
        <v>Working area</v>
      </c>
      <c r="I111" t="str">
        <f t="shared" si="1"/>
        <v>2.1.3.0-69</v>
      </c>
    </row>
    <row r="112" spans="1:9" ht="43.5" x14ac:dyDescent="0.35">
      <c r="A112" t="s">
        <v>382</v>
      </c>
      <c r="B112" t="s">
        <v>7</v>
      </c>
      <c r="C112" s="1" t="s">
        <v>383</v>
      </c>
      <c r="D112" s="1" t="s">
        <v>384</v>
      </c>
      <c r="E112" s="1" t="s">
        <v>385</v>
      </c>
      <c r="F112" s="1" t="s">
        <v>11</v>
      </c>
      <c r="H112" t="str">
        <f>_xlfn.TEXTAFTER(C112," ",1)</f>
        <v>Communication participant</v>
      </c>
      <c r="I112" t="str">
        <f t="shared" si="1"/>
        <v>2.1.4.0-1</v>
      </c>
    </row>
    <row r="113" spans="1:9" x14ac:dyDescent="0.35">
      <c r="A113" t="s">
        <v>386</v>
      </c>
      <c r="B113" t="s">
        <v>7</v>
      </c>
      <c r="C113" s="1" t="s">
        <v>387</v>
      </c>
      <c r="D113" s="1" t="s">
        <v>388</v>
      </c>
      <c r="E113" s="1" t="s">
        <v>389</v>
      </c>
      <c r="F113" s="1" t="s">
        <v>11</v>
      </c>
      <c r="H113" t="str">
        <f>_xlfn.TEXTAFTER(C113," ",1)</f>
        <v>Customer edge node</v>
      </c>
      <c r="I113" t="str">
        <f t="shared" si="1"/>
        <v>2.1.4.0-2</v>
      </c>
    </row>
    <row r="114" spans="1:9" ht="43.5" x14ac:dyDescent="0.35">
      <c r="A114" t="s">
        <v>390</v>
      </c>
      <c r="B114" t="s">
        <v>7</v>
      </c>
      <c r="C114" s="1" t="s">
        <v>391</v>
      </c>
      <c r="D114" s="1"/>
      <c r="E114" s="1" t="s">
        <v>392</v>
      </c>
      <c r="F114" s="1" t="s">
        <v>11</v>
      </c>
      <c r="H114" t="str">
        <f>_xlfn.TEXTAFTER(C114," ",1)</f>
        <v>Crypto component</v>
      </c>
      <c r="I114" t="str">
        <f t="shared" si="1"/>
        <v>2.1.4.0-3</v>
      </c>
    </row>
    <row r="115" spans="1:9" x14ac:dyDescent="0.35">
      <c r="A115" t="s">
        <v>393</v>
      </c>
      <c r="B115" t="s">
        <v>7</v>
      </c>
      <c r="C115" s="1" t="s">
        <v>394</v>
      </c>
      <c r="D115" s="1"/>
      <c r="E115" s="1" t="s">
        <v>395</v>
      </c>
      <c r="F115" s="1" t="s">
        <v>11</v>
      </c>
      <c r="H115" t="str">
        <f>_xlfn.TEXTAFTER(C115," ",1)</f>
        <v>Data network</v>
      </c>
      <c r="I115" t="str">
        <f t="shared" si="1"/>
        <v>2.1.4.0-4</v>
      </c>
    </row>
    <row r="116" spans="1:9" ht="29" x14ac:dyDescent="0.35">
      <c r="A116" t="s">
        <v>396</v>
      </c>
      <c r="B116" t="s">
        <v>7</v>
      </c>
      <c r="C116" s="1" t="s">
        <v>397</v>
      </c>
      <c r="D116" s="1" t="s">
        <v>398</v>
      </c>
      <c r="E116" s="1" t="s">
        <v>399</v>
      </c>
      <c r="F116" s="1" t="s">
        <v>11</v>
      </c>
      <c r="H116" t="str">
        <f>_xlfn.TEXTAFTER(C116," ",1)</f>
        <v>Key Performance Indicators</v>
      </c>
      <c r="I116" t="str">
        <f t="shared" si="1"/>
        <v>2.1.4.0-5</v>
      </c>
    </row>
    <row r="117" spans="1:9" x14ac:dyDescent="0.35">
      <c r="A117" t="s">
        <v>400</v>
      </c>
      <c r="B117" t="s">
        <v>7</v>
      </c>
      <c r="C117" s="1" t="s">
        <v>401</v>
      </c>
      <c r="D117" s="1" t="s">
        <v>402</v>
      </c>
      <c r="E117" s="1" t="s">
        <v>403</v>
      </c>
      <c r="F117" s="1" t="s">
        <v>11</v>
      </c>
      <c r="H117" t="str">
        <f>_xlfn.TEXTAFTER(C117," ",1)</f>
        <v>Provider edge node</v>
      </c>
      <c r="I117" t="str">
        <f t="shared" si="1"/>
        <v>2.1.4.0-6</v>
      </c>
    </row>
    <row r="118" spans="1:9" x14ac:dyDescent="0.35">
      <c r="A118" t="s">
        <v>404</v>
      </c>
      <c r="B118" t="s">
        <v>7</v>
      </c>
      <c r="C118" s="1" t="s">
        <v>405</v>
      </c>
      <c r="D118" s="1" t="s">
        <v>406</v>
      </c>
      <c r="E118" s="1" t="s">
        <v>407</v>
      </c>
      <c r="F118" s="1" t="s">
        <v>11</v>
      </c>
      <c r="H118" t="str">
        <f>_xlfn.TEXTAFTER(C118," ",1)</f>
        <v>Provider node</v>
      </c>
      <c r="I118" t="str">
        <f t="shared" si="1"/>
        <v>2.1.4.0-7</v>
      </c>
    </row>
    <row r="119" spans="1:9" ht="29" x14ac:dyDescent="0.35">
      <c r="A119" t="s">
        <v>408</v>
      </c>
      <c r="B119" t="s">
        <v>7</v>
      </c>
      <c r="C119" s="1" t="s">
        <v>409</v>
      </c>
      <c r="D119" s="1" t="s">
        <v>410</v>
      </c>
      <c r="E119" s="1" t="s">
        <v>411</v>
      </c>
      <c r="F119" s="1" t="s">
        <v>11</v>
      </c>
      <c r="G119" s="1" t="s">
        <v>412</v>
      </c>
      <c r="H119" t="str">
        <f>_xlfn.TEXTAFTER(C119," ",1)</f>
        <v>Virtual Local Area Network</v>
      </c>
      <c r="I119" t="str">
        <f t="shared" si="1"/>
        <v>2.1.4.0-9</v>
      </c>
    </row>
    <row r="120" spans="1:9" ht="43.5" x14ac:dyDescent="0.35">
      <c r="A120" t="s">
        <v>413</v>
      </c>
      <c r="B120" t="s">
        <v>7</v>
      </c>
      <c r="C120" s="1" t="s">
        <v>414</v>
      </c>
      <c r="D120" s="1" t="s">
        <v>415</v>
      </c>
      <c r="E120" s="1" t="s">
        <v>416</v>
      </c>
      <c r="F120" s="1" t="s">
        <v>11</v>
      </c>
      <c r="H120" t="str">
        <f>_xlfn.TEXTAFTER(C120," ",1)</f>
        <v>Hardware-in-the-loop testing</v>
      </c>
      <c r="I120" t="str">
        <f t="shared" si="1"/>
        <v>2.1.5.0-1</v>
      </c>
    </row>
    <row r="121" spans="1:9" x14ac:dyDescent="0.35">
      <c r="A121" t="s">
        <v>417</v>
      </c>
      <c r="B121" t="s">
        <v>7</v>
      </c>
      <c r="C121" s="1" t="s">
        <v>418</v>
      </c>
      <c r="D121" s="1" t="s">
        <v>419</v>
      </c>
      <c r="E121" s="1" t="s">
        <v>420</v>
      </c>
      <c r="F121" s="1" t="s">
        <v>11</v>
      </c>
      <c r="H121" t="str">
        <f>_xlfn.TEXTAFTER(C121," ",1)</f>
        <v>System under test</v>
      </c>
      <c r="I121" t="str">
        <f t="shared" si="1"/>
        <v>2.1.5.0-2</v>
      </c>
    </row>
    <row r="122" spans="1:9" ht="29" x14ac:dyDescent="0.35">
      <c r="A122" t="s">
        <v>421</v>
      </c>
      <c r="B122" t="s">
        <v>7</v>
      </c>
      <c r="C122" s="1" t="s">
        <v>422</v>
      </c>
      <c r="D122" s="1" t="s">
        <v>423</v>
      </c>
      <c r="E122" s="1" t="s">
        <v>424</v>
      </c>
      <c r="F122" s="1" t="s">
        <v>11</v>
      </c>
      <c r="H122" t="str">
        <f>_xlfn.TEXTAFTER(C122," ",1)</f>
        <v>Test control and logging system</v>
      </c>
      <c r="I122" t="str">
        <f t="shared" si="1"/>
        <v>2.1.5.0-3</v>
      </c>
    </row>
    <row r="123" spans="1:9" x14ac:dyDescent="0.35">
      <c r="A123" t="s">
        <v>425</v>
      </c>
      <c r="B123" t="s">
        <v>7</v>
      </c>
      <c r="C123" s="1" t="s">
        <v>426</v>
      </c>
      <c r="D123" s="1"/>
      <c r="E123" s="1" t="s">
        <v>427</v>
      </c>
      <c r="F123" s="1" t="s">
        <v>11</v>
      </c>
      <c r="H123" t="str">
        <f>_xlfn.TEXTAFTER(C123," ",1)</f>
        <v>Acknowledgement</v>
      </c>
      <c r="I123" t="str">
        <f t="shared" si="1"/>
        <v>2.1.6.0-1</v>
      </c>
    </row>
    <row r="124" spans="1:9" x14ac:dyDescent="0.35">
      <c r="A124" t="s">
        <v>428</v>
      </c>
      <c r="B124" t="s">
        <v>7</v>
      </c>
      <c r="C124" s="1" t="s">
        <v>429</v>
      </c>
      <c r="D124" s="1"/>
      <c r="E124" s="1" t="s">
        <v>430</v>
      </c>
      <c r="F124" s="1" t="s">
        <v>11</v>
      </c>
      <c r="H124" t="str">
        <f>_xlfn.TEXTAFTER(C124," ",1)</f>
        <v>Tip</v>
      </c>
      <c r="I124" t="str">
        <f t="shared" si="1"/>
        <v>2.1.6.0-2</v>
      </c>
    </row>
    <row r="125" spans="1:9" x14ac:dyDescent="0.35">
      <c r="A125" t="s">
        <v>431</v>
      </c>
      <c r="B125" t="s">
        <v>7</v>
      </c>
      <c r="C125" s="1" t="s">
        <v>432</v>
      </c>
      <c r="D125" s="1"/>
      <c r="E125" s="1" t="s">
        <v>433</v>
      </c>
      <c r="F125" s="1" t="s">
        <v>11</v>
      </c>
      <c r="H125" t="str">
        <f>_xlfn.TEXTAFTER(C125," ",1)</f>
        <v>Right leg</v>
      </c>
      <c r="I125" t="str">
        <f t="shared" si="1"/>
        <v>2.1.6.0-3</v>
      </c>
    </row>
    <row r="126" spans="1:9" x14ac:dyDescent="0.35">
      <c r="A126" t="s">
        <v>434</v>
      </c>
      <c r="B126" t="s">
        <v>7</v>
      </c>
      <c r="C126" s="1" t="s">
        <v>435</v>
      </c>
      <c r="D126" s="1"/>
      <c r="E126" s="1" t="s">
        <v>436</v>
      </c>
      <c r="F126" s="1" t="s">
        <v>11</v>
      </c>
      <c r="H126" t="str">
        <f>_xlfn.TEXTAFTER(C126," ",1)</f>
        <v>Left leg</v>
      </c>
      <c r="I126" t="str">
        <f t="shared" si="1"/>
        <v>2.1.6.0-4</v>
      </c>
    </row>
    <row r="127" spans="1:9" ht="29" x14ac:dyDescent="0.35">
      <c r="A127" t="s">
        <v>437</v>
      </c>
      <c r="B127" t="s">
        <v>7</v>
      </c>
      <c r="C127" s="1" t="s">
        <v>438</v>
      </c>
      <c r="D127" s="1"/>
      <c r="E127" s="1" t="s">
        <v>439</v>
      </c>
      <c r="F127" s="1" t="s">
        <v>11</v>
      </c>
      <c r="H127" t="str">
        <f>_xlfn.TEXTAFTER(C127," ",1)</f>
        <v>Boundary</v>
      </c>
      <c r="I127" t="str">
        <f t="shared" si="1"/>
        <v>2.1.7.0-1</v>
      </c>
    </row>
    <row r="128" spans="1:9" ht="43.5" x14ac:dyDescent="0.35">
      <c r="A128" t="s">
        <v>440</v>
      </c>
      <c r="B128" t="s">
        <v>7</v>
      </c>
      <c r="C128" s="1" t="s">
        <v>441</v>
      </c>
      <c r="D128" s="1"/>
      <c r="E128" s="1" t="s">
        <v>442</v>
      </c>
      <c r="F128" s="1" t="s">
        <v>11</v>
      </c>
      <c r="H128" t="str">
        <f>_xlfn.TEXTAFTER(C128," ",1)</f>
        <v>Direction</v>
      </c>
      <c r="I128" t="str">
        <f t="shared" si="1"/>
        <v>2.1.7.0-2</v>
      </c>
    </row>
    <row r="129" spans="1:9" x14ac:dyDescent="0.35">
      <c r="A129" t="s">
        <v>443</v>
      </c>
      <c r="B129" t="s">
        <v>7</v>
      </c>
      <c r="C129" s="1" t="s">
        <v>444</v>
      </c>
      <c r="D129" s="1"/>
      <c r="E129" s="1" t="s">
        <v>445</v>
      </c>
      <c r="F129" s="1" t="s">
        <v>11</v>
      </c>
      <c r="H129" t="str">
        <f>_xlfn.TEXTAFTER(C129," ",1)</f>
        <v>Occupancy sequence</v>
      </c>
      <c r="I129" t="str">
        <f t="shared" si="1"/>
        <v>2.1.7.0-3</v>
      </c>
    </row>
    <row r="130" spans="1:9" ht="43.5" x14ac:dyDescent="0.35">
      <c r="A130" t="s">
        <v>446</v>
      </c>
      <c r="B130" t="s">
        <v>7</v>
      </c>
      <c r="C130" s="1" t="s">
        <v>447</v>
      </c>
      <c r="D130" s="1"/>
      <c r="E130" s="1" t="s">
        <v>448</v>
      </c>
      <c r="F130" s="1" t="s">
        <v>11</v>
      </c>
      <c r="H130" t="str">
        <f>_xlfn.TEXTAFTER(C130," ",1)</f>
        <v>Antivalent</v>
      </c>
      <c r="I130" t="str">
        <f t="shared" si="1"/>
        <v>2.1.8.0-1</v>
      </c>
    </row>
    <row r="131" spans="1:9" ht="145" x14ac:dyDescent="0.35">
      <c r="A131" t="s">
        <v>449</v>
      </c>
      <c r="B131" t="s">
        <v>7</v>
      </c>
      <c r="C131" s="1" t="s">
        <v>450</v>
      </c>
      <c r="D131" s="1"/>
      <c r="E131" s="1" t="s">
        <v>451</v>
      </c>
      <c r="F131" s="1" t="s">
        <v>11</v>
      </c>
      <c r="H131" t="str">
        <f>_xlfn.TEXTAFTER(C131," ",1)</f>
        <v>Disturbed</v>
      </c>
      <c r="I131" t="str">
        <f t="shared" ref="I131:I194" si="2">_xlfn.TEXTBEFORE(C131," ",1)</f>
        <v>2.1.8.0-2</v>
      </c>
    </row>
    <row r="132" spans="1:9" ht="43.5" x14ac:dyDescent="0.35">
      <c r="A132" t="s">
        <v>452</v>
      </c>
      <c r="B132" t="s">
        <v>7</v>
      </c>
      <c r="C132" s="1" t="s">
        <v>453</v>
      </c>
      <c r="D132" s="1"/>
      <c r="E132" s="1" t="s">
        <v>454</v>
      </c>
      <c r="F132" s="1" t="s">
        <v>11</v>
      </c>
      <c r="H132" t="str">
        <f>_xlfn.TEXTAFTER(C132," ",1)</f>
        <v>Equivalent</v>
      </c>
      <c r="I132" t="str">
        <f t="shared" si="2"/>
        <v>2.1.8.0-3</v>
      </c>
    </row>
    <row r="133" spans="1:9" ht="58" x14ac:dyDescent="0.35">
      <c r="A133" t="s">
        <v>455</v>
      </c>
      <c r="B133" t="s">
        <v>7</v>
      </c>
      <c r="C133" s="1" t="s">
        <v>456</v>
      </c>
      <c r="D133" s="1"/>
      <c r="E133" s="1" t="s">
        <v>457</v>
      </c>
      <c r="F133" s="1" t="s">
        <v>11</v>
      </c>
      <c r="H133" t="str">
        <f>_xlfn.TEXTAFTER(C133," ",1)</f>
        <v>Flashing</v>
      </c>
      <c r="I133" t="str">
        <f t="shared" si="2"/>
        <v>2.1.8.0-4</v>
      </c>
    </row>
    <row r="134" spans="1:9" ht="87" x14ac:dyDescent="0.35">
      <c r="A134" t="s">
        <v>458</v>
      </c>
      <c r="B134" t="s">
        <v>7</v>
      </c>
      <c r="C134" s="1" t="s">
        <v>459</v>
      </c>
      <c r="D134" s="1"/>
      <c r="E134" s="1" t="s">
        <v>460</v>
      </c>
      <c r="F134" s="1" t="s">
        <v>11</v>
      </c>
      <c r="H134" t="str">
        <f>_xlfn.TEXTAFTER(C134," ",1)</f>
        <v>Input Channel</v>
      </c>
      <c r="I134" t="str">
        <f t="shared" si="2"/>
        <v>2.1.8.0-5</v>
      </c>
    </row>
    <row r="135" spans="1:9" ht="87" x14ac:dyDescent="0.35">
      <c r="A135" t="s">
        <v>461</v>
      </c>
      <c r="B135" t="s">
        <v>7</v>
      </c>
      <c r="C135" s="1" t="s">
        <v>462</v>
      </c>
      <c r="D135" s="1"/>
      <c r="E135" s="1" t="s">
        <v>463</v>
      </c>
      <c r="F135" s="1" t="s">
        <v>11</v>
      </c>
      <c r="H135" t="str">
        <f>_xlfn.TEXTAFTER(C135," ",1)</f>
        <v>Output Channel</v>
      </c>
      <c r="I135" t="str">
        <f t="shared" si="2"/>
        <v>2.1.8.0-6</v>
      </c>
    </row>
    <row r="136" spans="1:9" ht="58" x14ac:dyDescent="0.35">
      <c r="A136" t="s">
        <v>464</v>
      </c>
      <c r="B136" t="s">
        <v>7</v>
      </c>
      <c r="C136" s="1" t="s">
        <v>465</v>
      </c>
      <c r="D136" s="1" t="s">
        <v>466</v>
      </c>
      <c r="E136" s="1" t="s">
        <v>467</v>
      </c>
      <c r="F136" s="1" t="s">
        <v>11</v>
      </c>
      <c r="H136" t="str">
        <f>_xlfn.TEXTAFTER(C136," ",1)</f>
        <v>Reference Input Channel</v>
      </c>
      <c r="I136" t="str">
        <f t="shared" si="2"/>
        <v>2.1.8.0-7</v>
      </c>
    </row>
    <row r="137" spans="1:9" ht="58" x14ac:dyDescent="0.35">
      <c r="A137" t="s">
        <v>468</v>
      </c>
      <c r="B137" t="s">
        <v>7</v>
      </c>
      <c r="C137" s="1" t="s">
        <v>469</v>
      </c>
      <c r="D137" s="1" t="s">
        <v>470</v>
      </c>
      <c r="E137" s="1" t="s">
        <v>471</v>
      </c>
      <c r="F137" s="1" t="s">
        <v>11</v>
      </c>
      <c r="H137" t="str">
        <f>_xlfn.TEXTAFTER(C137," ",1)</f>
        <v>Reference Output Channel</v>
      </c>
      <c r="I137" t="str">
        <f t="shared" si="2"/>
        <v>2.1.8.0-8</v>
      </c>
    </row>
    <row r="138" spans="1:9" ht="87" x14ac:dyDescent="0.35">
      <c r="A138" t="s">
        <v>472</v>
      </c>
      <c r="B138" t="s">
        <v>7</v>
      </c>
      <c r="C138" s="1" t="s">
        <v>473</v>
      </c>
      <c r="D138" s="1"/>
      <c r="E138" s="1" t="s">
        <v>474</v>
      </c>
      <c r="F138" s="1" t="s">
        <v>11</v>
      </c>
      <c r="H138" t="str">
        <f>_xlfn.TEXTAFTER(C138," ",1)</f>
        <v>Switched Off</v>
      </c>
      <c r="I138" t="str">
        <f t="shared" si="2"/>
        <v>2.1.8.0-9</v>
      </c>
    </row>
    <row r="139" spans="1:9" ht="87" x14ac:dyDescent="0.35">
      <c r="A139" t="s">
        <v>475</v>
      </c>
      <c r="B139" t="s">
        <v>7</v>
      </c>
      <c r="C139" s="1" t="s">
        <v>476</v>
      </c>
      <c r="D139" s="1"/>
      <c r="E139" s="1" t="s">
        <v>477</v>
      </c>
      <c r="F139" s="1" t="s">
        <v>11</v>
      </c>
      <c r="H139" t="str">
        <f>_xlfn.TEXTAFTER(C139," ",1)</f>
        <v>Switched On</v>
      </c>
      <c r="I139" t="str">
        <f t="shared" si="2"/>
        <v>2.1.8.0-10</v>
      </c>
    </row>
    <row r="140" spans="1:9" ht="72.5" x14ac:dyDescent="0.35">
      <c r="A140" t="s">
        <v>478</v>
      </c>
      <c r="B140" t="s">
        <v>7</v>
      </c>
      <c r="C140" s="1" t="s">
        <v>479</v>
      </c>
      <c r="D140" s="1" t="s">
        <v>480</v>
      </c>
      <c r="E140" s="1" t="s">
        <v>481</v>
      </c>
      <c r="F140" s="1" t="s">
        <v>11</v>
      </c>
      <c r="H140" t="str">
        <f>_xlfn.TEXTAFTER(C140," ",1)</f>
        <v>Validation Input Channel</v>
      </c>
      <c r="I140" t="str">
        <f t="shared" si="2"/>
        <v>2.1.8.0-11</v>
      </c>
    </row>
    <row r="141" spans="1:9" ht="72.5" x14ac:dyDescent="0.35">
      <c r="A141" t="s">
        <v>482</v>
      </c>
      <c r="B141" t="s">
        <v>7</v>
      </c>
      <c r="C141" s="1" t="s">
        <v>483</v>
      </c>
      <c r="D141" s="1" t="s">
        <v>484</v>
      </c>
      <c r="E141" s="1" t="s">
        <v>485</v>
      </c>
      <c r="F141" s="1" t="s">
        <v>11</v>
      </c>
      <c r="H141" t="str">
        <f>_xlfn.TEXTAFTER(C141," ",1)</f>
        <v>Validation Output Channel</v>
      </c>
      <c r="I141" t="str">
        <f t="shared" si="2"/>
        <v>2.1.8.0-12</v>
      </c>
    </row>
    <row r="142" spans="1:9" ht="43.5" x14ac:dyDescent="0.35">
      <c r="A142" t="s">
        <v>486</v>
      </c>
      <c r="B142" t="s">
        <v>7</v>
      </c>
      <c r="C142" s="1" t="s">
        <v>487</v>
      </c>
      <c r="D142" s="1"/>
      <c r="E142" s="1" t="s">
        <v>488</v>
      </c>
      <c r="F142" s="1" t="s">
        <v>11</v>
      </c>
      <c r="H142" t="str">
        <f>_xlfn.TEXTAFTER(C142," ",1)</f>
        <v>Additional degradation information</v>
      </c>
      <c r="I142" t="str">
        <f t="shared" si="2"/>
        <v>2.1.9.0-1</v>
      </c>
    </row>
    <row r="143" spans="1:9" ht="29" x14ac:dyDescent="0.35">
      <c r="A143" t="s">
        <v>489</v>
      </c>
      <c r="B143" t="s">
        <v>7</v>
      </c>
      <c r="C143" s="1" t="s">
        <v>490</v>
      </c>
      <c r="D143" s="1"/>
      <c r="E143" s="1" t="s">
        <v>491</v>
      </c>
      <c r="F143" s="1" t="s">
        <v>11</v>
      </c>
      <c r="H143" t="str">
        <f>_xlfn.TEXTAFTER(C143," ",1)</f>
        <v>Configurable signal optics</v>
      </c>
      <c r="I143" t="str">
        <f t="shared" si="2"/>
        <v>2.1.9.0-2</v>
      </c>
    </row>
    <row r="144" spans="1:9" ht="29" x14ac:dyDescent="0.35">
      <c r="A144" t="s">
        <v>492</v>
      </c>
      <c r="B144" t="s">
        <v>7</v>
      </c>
      <c r="C144" s="1" t="s">
        <v>493</v>
      </c>
      <c r="D144" s="1"/>
      <c r="E144" s="1" t="s">
        <v>494</v>
      </c>
      <c r="F144" s="1" t="s">
        <v>11</v>
      </c>
      <c r="H144" t="str">
        <f>_xlfn.TEXTAFTER(C144," ",1)</f>
        <v>intentionally dark</v>
      </c>
      <c r="I144" t="str">
        <f t="shared" si="2"/>
        <v>2.1.9.0-3</v>
      </c>
    </row>
    <row r="145" spans="1:9" x14ac:dyDescent="0.35">
      <c r="A145" t="s">
        <v>495</v>
      </c>
      <c r="B145" t="s">
        <v>7</v>
      </c>
      <c r="C145" s="1" t="s">
        <v>496</v>
      </c>
      <c r="D145" s="1"/>
      <c r="E145" s="1" t="s">
        <v>497</v>
      </c>
      <c r="F145" s="1" t="s">
        <v>11</v>
      </c>
      <c r="H145" t="str">
        <f>_xlfn.TEXTAFTER(C145," ",1)</f>
        <v>Lamp</v>
      </c>
      <c r="I145" t="str">
        <f t="shared" si="2"/>
        <v>2.1.9.0-4</v>
      </c>
    </row>
    <row r="146" spans="1:9" ht="29" x14ac:dyDescent="0.35">
      <c r="A146" t="s">
        <v>498</v>
      </c>
      <c r="B146" t="s">
        <v>7</v>
      </c>
      <c r="C146" s="1" t="s">
        <v>499</v>
      </c>
      <c r="D146" s="1"/>
      <c r="E146" s="1" t="s">
        <v>500</v>
      </c>
      <c r="F146" s="1" t="s">
        <v>11</v>
      </c>
      <c r="H146" t="str">
        <f>_xlfn.TEXTAFTER(C146," ",1)</f>
        <v>Light spot</v>
      </c>
      <c r="I146" t="str">
        <f t="shared" si="2"/>
        <v>2.1.9.0-5</v>
      </c>
    </row>
    <row r="147" spans="1:9" ht="29" x14ac:dyDescent="0.35">
      <c r="A147" t="s">
        <v>501</v>
      </c>
      <c r="B147" t="s">
        <v>7</v>
      </c>
      <c r="C147" s="1" t="s">
        <v>502</v>
      </c>
      <c r="D147" s="1"/>
      <c r="E147" s="1" t="s">
        <v>503</v>
      </c>
      <c r="F147" s="1" t="s">
        <v>11</v>
      </c>
      <c r="H147" t="str">
        <f>_xlfn.TEXTAFTER(C147," ",1)</f>
        <v>Luminosity</v>
      </c>
      <c r="I147" t="str">
        <f t="shared" si="2"/>
        <v>2.1.9.0-6</v>
      </c>
    </row>
    <row r="148" spans="1:9" ht="29" x14ac:dyDescent="0.35">
      <c r="A148" t="s">
        <v>504</v>
      </c>
      <c r="B148" t="s">
        <v>7</v>
      </c>
      <c r="C148" s="1" t="s">
        <v>505</v>
      </c>
      <c r="D148" s="1"/>
      <c r="E148" s="1" t="s">
        <v>506</v>
      </c>
      <c r="F148" s="1" t="s">
        <v>11</v>
      </c>
      <c r="H148" t="str">
        <f>_xlfn.TEXTAFTER(C148," ",1)</f>
        <v>most restrictive Signal Aspect</v>
      </c>
      <c r="I148" t="str">
        <f t="shared" si="2"/>
        <v>2.1.9.0-7</v>
      </c>
    </row>
    <row r="149" spans="1:9" ht="145" x14ac:dyDescent="0.35">
      <c r="A149" t="s">
        <v>507</v>
      </c>
      <c r="B149" t="s">
        <v>7</v>
      </c>
      <c r="C149" s="1" t="s">
        <v>508</v>
      </c>
      <c r="D149" s="1"/>
      <c r="E149" s="1" t="s">
        <v>509</v>
      </c>
      <c r="F149" s="1" t="s">
        <v>11</v>
      </c>
      <c r="H149" t="str">
        <f>_xlfn.TEXTAFTER(C149," ",1)</f>
        <v>No Signal Aspect</v>
      </c>
      <c r="I149" t="str">
        <f t="shared" si="2"/>
        <v>2.1.9.0-8</v>
      </c>
    </row>
    <row r="150" spans="1:9" ht="87" x14ac:dyDescent="0.35">
      <c r="A150" t="s">
        <v>510</v>
      </c>
      <c r="B150" t="s">
        <v>7</v>
      </c>
      <c r="C150" s="1" t="s">
        <v>511</v>
      </c>
      <c r="D150" s="1"/>
      <c r="E150" s="1" t="s">
        <v>512</v>
      </c>
      <c r="F150" s="1" t="s">
        <v>11</v>
      </c>
      <c r="H150" t="str">
        <f>_xlfn.TEXTAFTER(C150," ",1)</f>
        <v>No Signal Aspect - intentionally dark</v>
      </c>
      <c r="I150" t="str">
        <f t="shared" si="2"/>
        <v>2.1.9.0-9</v>
      </c>
    </row>
    <row r="151" spans="1:9" ht="29" x14ac:dyDescent="0.35">
      <c r="A151" t="s">
        <v>513</v>
      </c>
      <c r="B151" t="s">
        <v>7</v>
      </c>
      <c r="C151" s="1" t="s">
        <v>514</v>
      </c>
      <c r="D151" s="1"/>
      <c r="E151" s="1" t="s">
        <v>515</v>
      </c>
      <c r="F151" s="1" t="s">
        <v>11</v>
      </c>
      <c r="H151" t="str">
        <f>_xlfn.TEXTAFTER(C151," ",1)</f>
        <v>No Signal Aspect - lamp failure</v>
      </c>
      <c r="I151" t="str">
        <f t="shared" si="2"/>
        <v>2.1.9.0-10</v>
      </c>
    </row>
    <row r="152" spans="1:9" ht="72.5" x14ac:dyDescent="0.35">
      <c r="A152" t="s">
        <v>516</v>
      </c>
      <c r="B152" t="s">
        <v>7</v>
      </c>
      <c r="C152" s="1" t="s">
        <v>517</v>
      </c>
      <c r="D152" s="1"/>
      <c r="E152" s="1" t="s">
        <v>518</v>
      </c>
      <c r="F152" s="1" t="s">
        <v>11</v>
      </c>
      <c r="H152" t="str">
        <f>_xlfn.TEXTAFTER(C152," ",1)</f>
        <v>No Signal Aspect - luminosity failure</v>
      </c>
      <c r="I152" t="str">
        <f t="shared" si="2"/>
        <v>2.1.9.0-11</v>
      </c>
    </row>
    <row r="153" spans="1:9" ht="43.5" x14ac:dyDescent="0.35">
      <c r="A153" t="s">
        <v>519</v>
      </c>
      <c r="B153" t="s">
        <v>7</v>
      </c>
      <c r="C153" s="1" t="s">
        <v>520</v>
      </c>
      <c r="D153" s="1"/>
      <c r="E153" s="1" t="s">
        <v>521</v>
      </c>
      <c r="F153" s="1" t="s">
        <v>11</v>
      </c>
      <c r="H153" t="str">
        <f>_xlfn.TEXTAFTER(C153," ",1)</f>
        <v>Route information</v>
      </c>
      <c r="I153" t="str">
        <f t="shared" si="2"/>
        <v>2.1.9.0-12</v>
      </c>
    </row>
    <row r="154" spans="1:9" ht="43.5" x14ac:dyDescent="0.35">
      <c r="A154" t="s">
        <v>522</v>
      </c>
      <c r="B154" t="s">
        <v>7</v>
      </c>
      <c r="C154" s="1" t="s">
        <v>523</v>
      </c>
      <c r="D154" s="1"/>
      <c r="E154" s="1" t="s">
        <v>524</v>
      </c>
      <c r="F154" s="1" t="s">
        <v>11</v>
      </c>
      <c r="H154" t="str">
        <f>_xlfn.TEXTAFTER(C154," ",1)</f>
        <v>Signal Aspect</v>
      </c>
      <c r="I154" t="str">
        <f t="shared" si="2"/>
        <v>2.1.9.0-13</v>
      </c>
    </row>
    <row r="155" spans="1:9" ht="29" x14ac:dyDescent="0.35">
      <c r="A155" t="s">
        <v>525</v>
      </c>
      <c r="B155" t="s">
        <v>7</v>
      </c>
      <c r="C155" s="1" t="s">
        <v>526</v>
      </c>
      <c r="D155" s="1"/>
      <c r="E155" s="1" t="s">
        <v>527</v>
      </c>
      <c r="F155" s="1" t="s">
        <v>11</v>
      </c>
      <c r="H155" t="str">
        <f>_xlfn.TEXTAFTER(C155," ",1)</f>
        <v>Signal vector</v>
      </c>
      <c r="I155" t="str">
        <f t="shared" si="2"/>
        <v>2.1.9.0-14</v>
      </c>
    </row>
    <row r="156" spans="1:9" ht="58" x14ac:dyDescent="0.35">
      <c r="A156" t="s">
        <v>528</v>
      </c>
      <c r="B156" t="s">
        <v>7</v>
      </c>
      <c r="C156" s="1" t="s">
        <v>529</v>
      </c>
      <c r="D156" s="1"/>
      <c r="E156" s="1" t="s">
        <v>530</v>
      </c>
      <c r="F156" s="1" t="s">
        <v>11</v>
      </c>
      <c r="H156" t="str">
        <f>_xlfn.TEXTAFTER(C156," ",1)</f>
        <v>Signal element</v>
      </c>
      <c r="I156" t="str">
        <f t="shared" si="2"/>
        <v>2.1.9.0-15</v>
      </c>
    </row>
    <row r="157" spans="1:9" x14ac:dyDescent="0.35">
      <c r="A157" t="s">
        <v>531</v>
      </c>
      <c r="B157" t="s">
        <v>7</v>
      </c>
      <c r="C157" s="1" t="s">
        <v>532</v>
      </c>
      <c r="D157" s="1"/>
      <c r="E157" s="1" t="s">
        <v>533</v>
      </c>
      <c r="F157" s="1" t="s">
        <v>11</v>
      </c>
      <c r="H157" t="str">
        <f>_xlfn.TEXTAFTER(C157," ",1)</f>
        <v>Activation point</v>
      </c>
      <c r="I157" t="str">
        <f t="shared" si="2"/>
        <v>2.1.10.0-1</v>
      </c>
    </row>
    <row r="158" spans="1:9" ht="29" x14ac:dyDescent="0.35">
      <c r="A158" t="s">
        <v>534</v>
      </c>
      <c r="B158" t="s">
        <v>7</v>
      </c>
      <c r="C158" s="1" t="s">
        <v>535</v>
      </c>
      <c r="D158" s="1"/>
      <c r="E158" s="1" t="s">
        <v>536</v>
      </c>
      <c r="F158" s="1" t="s">
        <v>11</v>
      </c>
      <c r="H158" t="str">
        <f>_xlfn.TEXTAFTER(C158," ",1)</f>
        <v>Barrier</v>
      </c>
      <c r="I158" t="str">
        <f t="shared" si="2"/>
        <v>2.1.10.0-2</v>
      </c>
    </row>
    <row r="159" spans="1:9" x14ac:dyDescent="0.35">
      <c r="A159" t="s">
        <v>537</v>
      </c>
      <c r="B159" t="s">
        <v>7</v>
      </c>
      <c r="C159" s="1" t="s">
        <v>538</v>
      </c>
      <c r="D159" s="1"/>
      <c r="E159" s="1" t="s">
        <v>539</v>
      </c>
      <c r="F159" s="1" t="s">
        <v>11</v>
      </c>
      <c r="H159" t="str">
        <f>_xlfn.TEXTAFTER(C159," ",1)</f>
        <v>Deactivation point</v>
      </c>
      <c r="I159" t="str">
        <f t="shared" si="2"/>
        <v>2.1.10.0-3</v>
      </c>
    </row>
    <row r="160" spans="1:9" ht="29" x14ac:dyDescent="0.35">
      <c r="A160" t="s">
        <v>540</v>
      </c>
      <c r="B160" t="s">
        <v>7</v>
      </c>
      <c r="C160" s="1" t="s">
        <v>541</v>
      </c>
      <c r="D160" s="1"/>
      <c r="E160" s="1" t="s">
        <v>542</v>
      </c>
      <c r="F160" s="1" t="s">
        <v>11</v>
      </c>
      <c r="H160" t="str">
        <f>_xlfn.TEXTAFTER(C160," ",1)</f>
        <v>Level Crossing protection area</v>
      </c>
      <c r="I160" t="str">
        <f t="shared" si="2"/>
        <v>2.1.10.0-5</v>
      </c>
    </row>
    <row r="161" spans="1:9" ht="29" x14ac:dyDescent="0.35">
      <c r="A161" t="s">
        <v>543</v>
      </c>
      <c r="B161" t="s">
        <v>7</v>
      </c>
      <c r="C161" s="1" t="s">
        <v>544</v>
      </c>
      <c r="D161" s="1"/>
      <c r="E161" s="1" t="s">
        <v>545</v>
      </c>
      <c r="F161" s="1" t="s">
        <v>11</v>
      </c>
      <c r="H161" t="str">
        <f>_xlfn.TEXTAFTER(C161," ",1)</f>
        <v>Obstacle detector</v>
      </c>
      <c r="I161" t="str">
        <f t="shared" si="2"/>
        <v>2.1.10.0-6</v>
      </c>
    </row>
    <row r="162" spans="1:9" ht="29" x14ac:dyDescent="0.35">
      <c r="A162" t="s">
        <v>546</v>
      </c>
      <c r="B162" t="s">
        <v>7</v>
      </c>
      <c r="C162" s="1" t="s">
        <v>547</v>
      </c>
      <c r="D162" s="1"/>
      <c r="E162" s="1" t="s">
        <v>548</v>
      </c>
      <c r="F162" s="1" t="s">
        <v>11</v>
      </c>
      <c r="H162" t="str">
        <f>_xlfn.TEXTAFTER(C162," ",1)</f>
        <v>Protection signal</v>
      </c>
      <c r="I162" t="str">
        <f t="shared" si="2"/>
        <v>2.1.10.0-7</v>
      </c>
    </row>
    <row r="163" spans="1:9" x14ac:dyDescent="0.35">
      <c r="A163" t="s">
        <v>549</v>
      </c>
      <c r="B163" t="s">
        <v>7</v>
      </c>
      <c r="C163" s="1" t="s">
        <v>550</v>
      </c>
      <c r="D163" s="1"/>
      <c r="E163" s="1" t="s">
        <v>551</v>
      </c>
      <c r="F163" s="1" t="s">
        <v>11</v>
      </c>
      <c r="H163" t="str">
        <f>_xlfn.TEXTAFTER(C163," ",1)</f>
        <v>Road signal</v>
      </c>
      <c r="I163" t="str">
        <f t="shared" si="2"/>
        <v>2.1.10.0-8</v>
      </c>
    </row>
    <row r="164" spans="1:9" ht="29" x14ac:dyDescent="0.35">
      <c r="A164" t="s">
        <v>552</v>
      </c>
      <c r="B164" t="s">
        <v>7</v>
      </c>
      <c r="C164" s="1" t="s">
        <v>553</v>
      </c>
      <c r="D164" s="1"/>
      <c r="E164" s="1" t="s">
        <v>554</v>
      </c>
      <c r="F164" s="1" t="s">
        <v>11</v>
      </c>
      <c r="H164" t="str">
        <f>_xlfn.TEXTAFTER(C164," ",1)</f>
        <v>Track crossing</v>
      </c>
      <c r="I164" t="str">
        <f t="shared" si="2"/>
        <v>2.1.10.0-9</v>
      </c>
    </row>
    <row r="165" spans="1:9" ht="29" x14ac:dyDescent="0.35">
      <c r="A165" t="s">
        <v>555</v>
      </c>
      <c r="B165" t="s">
        <v>7</v>
      </c>
      <c r="C165" s="1" t="s">
        <v>556</v>
      </c>
      <c r="D165" s="1"/>
      <c r="E165" s="1" t="s">
        <v>557</v>
      </c>
      <c r="F165" s="1" t="s">
        <v>11</v>
      </c>
      <c r="H165" t="str">
        <f>_xlfn.TEXTAFTER(C165," ",1)</f>
        <v>Command point</v>
      </c>
      <c r="I165" t="str">
        <f t="shared" si="2"/>
        <v>2.1.11.0-1</v>
      </c>
    </row>
    <row r="166" spans="1:9" ht="29" x14ac:dyDescent="0.35">
      <c r="A166" t="s">
        <v>558</v>
      </c>
      <c r="B166" t="s">
        <v>7</v>
      </c>
      <c r="C166" s="1" t="s">
        <v>559</v>
      </c>
      <c r="D166" s="1"/>
      <c r="E166" s="1" t="s">
        <v>560</v>
      </c>
      <c r="F166" s="1" t="s">
        <v>11</v>
      </c>
      <c r="H166" t="str">
        <f>_xlfn.TEXTAFTER(C166," ",1)</f>
        <v>Commanded point position</v>
      </c>
      <c r="I166" t="str">
        <f t="shared" si="2"/>
        <v>2.1.11.0-2</v>
      </c>
    </row>
    <row r="167" spans="1:9" ht="29" x14ac:dyDescent="0.35">
      <c r="A167" t="s">
        <v>561</v>
      </c>
      <c r="B167" t="s">
        <v>7</v>
      </c>
      <c r="C167" s="1" t="s">
        <v>562</v>
      </c>
      <c r="D167" s="1"/>
      <c r="E167" s="1" t="s">
        <v>563</v>
      </c>
      <c r="F167" s="1" t="s">
        <v>11</v>
      </c>
      <c r="H167" t="str">
        <f>_xlfn.TEXTAFTER(C167," ",1)</f>
        <v>Detected point position</v>
      </c>
      <c r="I167" t="str">
        <f t="shared" si="2"/>
        <v>2.1.11.0-3</v>
      </c>
    </row>
    <row r="168" spans="1:9" x14ac:dyDescent="0.35">
      <c r="A168" t="s">
        <v>564</v>
      </c>
      <c r="B168" t="s">
        <v>7</v>
      </c>
      <c r="C168" s="1" t="s">
        <v>565</v>
      </c>
      <c r="D168" s="1"/>
      <c r="E168" s="1" t="s">
        <v>566</v>
      </c>
      <c r="F168" s="1" t="s">
        <v>11</v>
      </c>
      <c r="H168" t="str">
        <f>_xlfn.TEXTAFTER(C168," ",1)</f>
        <v>Detection voltage</v>
      </c>
      <c r="I168" t="str">
        <f t="shared" si="2"/>
        <v>2.1.11.0-4</v>
      </c>
    </row>
    <row r="169" spans="1:9" x14ac:dyDescent="0.35">
      <c r="A169" t="s">
        <v>567</v>
      </c>
      <c r="B169" t="s">
        <v>7</v>
      </c>
      <c r="C169" s="1" t="s">
        <v>568</v>
      </c>
      <c r="D169" s="1"/>
      <c r="E169" s="1" t="s">
        <v>569</v>
      </c>
      <c r="F169" s="1" t="s">
        <v>11</v>
      </c>
      <c r="H169" t="str">
        <f>_xlfn.TEXTAFTER(C169," ",1)</f>
        <v>Drive voltage</v>
      </c>
      <c r="I169" t="str">
        <f t="shared" si="2"/>
        <v>2.1.11.0-5</v>
      </c>
    </row>
    <row r="170" spans="1:9" ht="29" x14ac:dyDescent="0.35">
      <c r="A170" t="s">
        <v>570</v>
      </c>
      <c r="B170" t="s">
        <v>7</v>
      </c>
      <c r="C170" s="1" t="s">
        <v>571</v>
      </c>
      <c r="D170" s="1"/>
      <c r="E170" s="1" t="s">
        <v>572</v>
      </c>
      <c r="F170" s="1" t="s">
        <v>11</v>
      </c>
      <c r="H170" t="str">
        <f>_xlfn.TEXTAFTER(C170," ",1)</f>
        <v>End position</v>
      </c>
      <c r="I170" t="str">
        <f t="shared" si="2"/>
        <v>2.1.11.0-6</v>
      </c>
    </row>
    <row r="171" spans="1:9" ht="29" x14ac:dyDescent="0.35">
      <c r="A171" t="s">
        <v>573</v>
      </c>
      <c r="B171" t="s">
        <v>7</v>
      </c>
      <c r="C171" s="1" t="s">
        <v>574</v>
      </c>
      <c r="D171" s="1"/>
      <c r="E171" s="1" t="s">
        <v>575</v>
      </c>
      <c r="F171" s="1" t="s">
        <v>11</v>
      </c>
      <c r="H171" t="str">
        <f>_xlfn.TEXTAFTER(C171," ",1)</f>
        <v>Failed Movement</v>
      </c>
      <c r="I171" t="str">
        <f t="shared" si="2"/>
        <v>2.1.11.0-7</v>
      </c>
    </row>
    <row r="172" spans="1:9" ht="43.5" x14ac:dyDescent="0.35">
      <c r="A172" t="s">
        <v>576</v>
      </c>
      <c r="B172" t="s">
        <v>7</v>
      </c>
      <c r="C172" s="1" t="s">
        <v>577</v>
      </c>
      <c r="D172" s="1"/>
      <c r="E172" s="1" t="s">
        <v>578</v>
      </c>
      <c r="F172" s="1" t="s">
        <v>11</v>
      </c>
      <c r="H172" t="str">
        <f>_xlfn.TEXTAFTER(C172," ",1)</f>
        <v>Moving</v>
      </c>
      <c r="I172" t="str">
        <f t="shared" si="2"/>
        <v>2.1.11.0-8</v>
      </c>
    </row>
    <row r="173" spans="1:9" ht="43.5" x14ac:dyDescent="0.35">
      <c r="A173" t="s">
        <v>579</v>
      </c>
      <c r="B173" t="s">
        <v>7</v>
      </c>
      <c r="C173" s="1" t="s">
        <v>580</v>
      </c>
      <c r="D173" s="1"/>
      <c r="E173" s="1" t="s">
        <v>581</v>
      </c>
      <c r="F173" s="1" t="s">
        <v>11</v>
      </c>
      <c r="H173" t="str">
        <f>_xlfn.TEXTAFTER(C173," ",1)</f>
        <v>No end position</v>
      </c>
      <c r="I173" t="str">
        <f t="shared" si="2"/>
        <v>2.1.11.0-9</v>
      </c>
    </row>
    <row r="174" spans="1:9" ht="43.5" x14ac:dyDescent="0.35">
      <c r="A174" t="s">
        <v>582</v>
      </c>
      <c r="B174" t="s">
        <v>7</v>
      </c>
      <c r="C174" s="1" t="s">
        <v>583</v>
      </c>
      <c r="D174" s="1"/>
      <c r="E174" s="1" t="s">
        <v>584</v>
      </c>
      <c r="F174" s="1" t="s">
        <v>11</v>
      </c>
      <c r="G174" s="1" t="s">
        <v>585</v>
      </c>
      <c r="H174" t="str">
        <f>_xlfn.TEXTAFTER(C174," ",1)</f>
        <v>Point</v>
      </c>
      <c r="I174" t="str">
        <f t="shared" si="2"/>
        <v>2.1.11.0-10</v>
      </c>
    </row>
    <row r="175" spans="1:9" x14ac:dyDescent="0.35">
      <c r="A175" t="s">
        <v>586</v>
      </c>
      <c r="B175" t="s">
        <v>7</v>
      </c>
      <c r="C175" s="1" t="s">
        <v>587</v>
      </c>
      <c r="D175" s="1"/>
      <c r="E175" s="1" t="s">
        <v>588</v>
      </c>
      <c r="F175" s="1" t="s">
        <v>11</v>
      </c>
      <c r="H175" t="str">
        <f>_xlfn.TEXTAFTER(C175," ",1)</f>
        <v>Point detector</v>
      </c>
      <c r="I175" t="str">
        <f t="shared" si="2"/>
        <v>2.1.11.0-11</v>
      </c>
    </row>
    <row r="176" spans="1:9" ht="145" x14ac:dyDescent="0.35">
      <c r="A176" t="s">
        <v>589</v>
      </c>
      <c r="B176" t="s">
        <v>7</v>
      </c>
      <c r="C176" s="1" t="s">
        <v>590</v>
      </c>
      <c r="D176" s="1"/>
      <c r="E176" s="1" t="s">
        <v>591</v>
      </c>
      <c r="F176" s="1" t="s">
        <v>11</v>
      </c>
      <c r="H176" t="str">
        <f>_xlfn.TEXTAFTER(C176," ",1)</f>
        <v>Point position</v>
      </c>
      <c r="I176" t="str">
        <f t="shared" si="2"/>
        <v>2.1.11.0-12</v>
      </c>
    </row>
    <row r="177" spans="1:9" ht="29" x14ac:dyDescent="0.35">
      <c r="A177" t="s">
        <v>592</v>
      </c>
      <c r="B177" t="s">
        <v>7</v>
      </c>
      <c r="C177" s="1" t="s">
        <v>593</v>
      </c>
      <c r="D177" s="1"/>
      <c r="E177" s="1" t="s">
        <v>594</v>
      </c>
      <c r="F177" s="1" t="s">
        <v>11</v>
      </c>
      <c r="H177" t="str">
        <f>_xlfn.TEXTAFTER(C177," ",1)</f>
        <v>Physical point position</v>
      </c>
      <c r="I177" t="str">
        <f t="shared" si="2"/>
        <v>2.1.11.0-13</v>
      </c>
    </row>
    <row r="178" spans="1:9" ht="29" x14ac:dyDescent="0.35">
      <c r="A178" t="s">
        <v>595</v>
      </c>
      <c r="B178" t="s">
        <v>7</v>
      </c>
      <c r="C178" s="1" t="s">
        <v>596</v>
      </c>
      <c r="D178" s="1"/>
      <c r="E178" s="1" t="s">
        <v>597</v>
      </c>
      <c r="F178" s="1" t="s">
        <v>11</v>
      </c>
      <c r="H178" t="str">
        <f>_xlfn.TEXTAFTER(C178," ",1)</f>
        <v>Overall point position</v>
      </c>
      <c r="I178" t="str">
        <f t="shared" si="2"/>
        <v>2.1.11.0-14</v>
      </c>
    </row>
    <row r="179" spans="1:9" ht="29" x14ac:dyDescent="0.35">
      <c r="A179" t="s">
        <v>598</v>
      </c>
      <c r="B179" t="s">
        <v>7</v>
      </c>
      <c r="C179" s="1" t="s">
        <v>599</v>
      </c>
      <c r="D179" s="1"/>
      <c r="E179" s="1" t="s">
        <v>600</v>
      </c>
      <c r="F179" s="1" t="s">
        <v>11</v>
      </c>
      <c r="H179" t="str">
        <f>_xlfn.TEXTAFTER(C179," ",1)</f>
        <v>Reported point position</v>
      </c>
      <c r="I179" t="str">
        <f t="shared" si="2"/>
        <v>2.1.11.0-15</v>
      </c>
    </row>
    <row r="180" spans="1:9" ht="29" x14ac:dyDescent="0.35">
      <c r="A180" t="s">
        <v>601</v>
      </c>
      <c r="B180" t="s">
        <v>7</v>
      </c>
      <c r="C180" s="1" t="s">
        <v>602</v>
      </c>
      <c r="D180" s="1"/>
      <c r="E180" s="1" t="s">
        <v>603</v>
      </c>
      <c r="F180" s="1" t="s">
        <v>11</v>
      </c>
      <c r="H180" t="str">
        <f>_xlfn.TEXTAFTER(C180," ",1)</f>
        <v>Redrive point</v>
      </c>
      <c r="I180" t="str">
        <f t="shared" si="2"/>
        <v>2.1.11.0-16</v>
      </c>
    </row>
    <row r="181" spans="1:9" ht="29" x14ac:dyDescent="0.35">
      <c r="A181" t="s">
        <v>604</v>
      </c>
      <c r="B181" t="s">
        <v>7</v>
      </c>
      <c r="C181" s="1" t="s">
        <v>605</v>
      </c>
      <c r="D181" s="1"/>
      <c r="E181" s="1" t="s">
        <v>606</v>
      </c>
      <c r="F181" s="1" t="s">
        <v>11</v>
      </c>
      <c r="H181" t="str">
        <f>_xlfn.TEXTAFTER(C181," ",1)</f>
        <v>Reversing</v>
      </c>
      <c r="I181" t="str">
        <f t="shared" si="2"/>
        <v>2.1.11.0-17</v>
      </c>
    </row>
    <row r="182" spans="1:9" ht="29" x14ac:dyDescent="0.35">
      <c r="A182" t="s">
        <v>607</v>
      </c>
      <c r="B182" t="s">
        <v>7</v>
      </c>
      <c r="C182" s="1" t="s">
        <v>608</v>
      </c>
      <c r="D182" s="1"/>
      <c r="E182" s="1" t="s">
        <v>609</v>
      </c>
      <c r="F182" s="1" t="s">
        <v>11</v>
      </c>
      <c r="H182" t="str">
        <f>_xlfn.TEXTAFTER(C182," ",1)</f>
        <v>Throwing a point</v>
      </c>
      <c r="I182" t="str">
        <f t="shared" si="2"/>
        <v>2.1.11.0-18</v>
      </c>
    </row>
    <row r="183" spans="1:9" x14ac:dyDescent="0.35">
      <c r="A183" t="s">
        <v>610</v>
      </c>
      <c r="B183" t="s">
        <v>7</v>
      </c>
      <c r="C183" s="1" t="s">
        <v>611</v>
      </c>
      <c r="D183" s="1"/>
      <c r="E183" s="1" t="s">
        <v>612</v>
      </c>
      <c r="F183" s="1" t="s">
        <v>11</v>
      </c>
      <c r="H183" t="str">
        <f>_xlfn.TEXTAFTER(C183," ",1)</f>
        <v>Trailable point</v>
      </c>
      <c r="I183" t="str">
        <f t="shared" si="2"/>
        <v>2.1.11.0-19</v>
      </c>
    </row>
    <row r="184" spans="1:9" ht="29" x14ac:dyDescent="0.35">
      <c r="A184" t="s">
        <v>613</v>
      </c>
      <c r="B184" t="s">
        <v>7</v>
      </c>
      <c r="C184" s="1" t="s">
        <v>614</v>
      </c>
      <c r="D184" s="1"/>
      <c r="E184" s="1" t="s">
        <v>615</v>
      </c>
      <c r="F184" s="1" t="s">
        <v>11</v>
      </c>
      <c r="H184" t="str">
        <f>_xlfn.TEXTAFTER(C184," ",1)</f>
        <v>Trailing</v>
      </c>
      <c r="I184" t="str">
        <f t="shared" si="2"/>
        <v>2.1.11.0-20</v>
      </c>
    </row>
    <row r="185" spans="1:9" ht="72.5" x14ac:dyDescent="0.35">
      <c r="A185" t="s">
        <v>616</v>
      </c>
      <c r="B185" t="s">
        <v>7</v>
      </c>
      <c r="C185" s="1" t="s">
        <v>617</v>
      </c>
      <c r="D185" s="1"/>
      <c r="E185" s="1" t="s">
        <v>618</v>
      </c>
      <c r="F185" s="1" t="s">
        <v>11</v>
      </c>
      <c r="H185" t="str">
        <f>_xlfn.TEXTAFTER(C185," ",1)</f>
        <v>Unintended position</v>
      </c>
      <c r="I185" t="str">
        <f t="shared" si="2"/>
        <v>2.1.11.0-21</v>
      </c>
    </row>
    <row r="186" spans="1:9" ht="29" x14ac:dyDescent="0.35">
      <c r="A186" t="s">
        <v>619</v>
      </c>
      <c r="B186" t="s">
        <v>7</v>
      </c>
      <c r="C186" s="1" t="s">
        <v>620</v>
      </c>
      <c r="D186" s="1" t="s">
        <v>621</v>
      </c>
      <c r="E186" s="1" t="s">
        <v>622</v>
      </c>
      <c r="F186" s="1" t="s">
        <v>11</v>
      </c>
      <c r="H186" t="str">
        <f>_xlfn.TEXTAFTER(C186," ",1)</f>
        <v>Axle count evaluation unit</v>
      </c>
      <c r="I186" t="str">
        <f t="shared" si="2"/>
        <v>2.1.13.0-1</v>
      </c>
    </row>
    <row r="187" spans="1:9" ht="72.5" x14ac:dyDescent="0.35">
      <c r="A187" t="s">
        <v>623</v>
      </c>
      <c r="B187" t="s">
        <v>7</v>
      </c>
      <c r="C187" s="1" t="s">
        <v>624</v>
      </c>
      <c r="D187" s="1"/>
      <c r="E187" s="1" t="s">
        <v>625</v>
      </c>
      <c r="F187" s="1" t="s">
        <v>11</v>
      </c>
      <c r="H187" t="str">
        <f>_xlfn.TEXTAFTER(C187," ",1)</f>
        <v>Axle counting head</v>
      </c>
      <c r="I187" t="str">
        <f t="shared" si="2"/>
        <v>2.1.13.0-2</v>
      </c>
    </row>
    <row r="188" spans="1:9" ht="43.5" x14ac:dyDescent="0.35">
      <c r="A188" t="s">
        <v>626</v>
      </c>
      <c r="B188" t="s">
        <v>7</v>
      </c>
      <c r="C188" s="1" t="s">
        <v>627</v>
      </c>
      <c r="D188" s="1" t="s">
        <v>628</v>
      </c>
      <c r="E188" s="1" t="s">
        <v>629</v>
      </c>
      <c r="F188" s="1" t="s">
        <v>11</v>
      </c>
      <c r="H188" t="str">
        <f>_xlfn.TEXTAFTER(C188," ",1)</f>
        <v>Axle counting system</v>
      </c>
      <c r="I188" t="str">
        <f t="shared" si="2"/>
        <v>2.1.13.0-3</v>
      </c>
    </row>
    <row r="189" spans="1:9" ht="72.5" x14ac:dyDescent="0.35">
      <c r="A189" t="s">
        <v>630</v>
      </c>
      <c r="B189" t="s">
        <v>7</v>
      </c>
      <c r="C189" s="1" t="s">
        <v>631</v>
      </c>
      <c r="D189" s="1"/>
      <c r="E189" s="1" t="s">
        <v>632</v>
      </c>
      <c r="F189" s="1" t="s">
        <v>11</v>
      </c>
      <c r="H189" t="str">
        <f>_xlfn.TEXTAFTER(C189," ",1)</f>
        <v>Delay of notification of availability</v>
      </c>
      <c r="I189" t="str">
        <f t="shared" si="2"/>
        <v>2.1.13.0-4</v>
      </c>
    </row>
    <row r="190" spans="1:9" ht="116" x14ac:dyDescent="0.35">
      <c r="A190" t="s">
        <v>633</v>
      </c>
      <c r="B190" t="s">
        <v>7</v>
      </c>
      <c r="C190" s="1" t="s">
        <v>634</v>
      </c>
      <c r="D190" s="1"/>
      <c r="E190" s="1" t="s">
        <v>635</v>
      </c>
      <c r="F190" s="1" t="s">
        <v>11</v>
      </c>
      <c r="H190" t="str">
        <f>_xlfn.TEXTAFTER(C190," ",1)</f>
        <v>Detection point</v>
      </c>
      <c r="I190" t="str">
        <f t="shared" si="2"/>
        <v>2.1.13.0-5</v>
      </c>
    </row>
    <row r="191" spans="1:9" ht="29" x14ac:dyDescent="0.35">
      <c r="A191" t="s">
        <v>636</v>
      </c>
      <c r="B191" t="s">
        <v>7</v>
      </c>
      <c r="C191" s="1" t="s">
        <v>637</v>
      </c>
      <c r="D191" s="1" t="s">
        <v>638</v>
      </c>
      <c r="E191" s="1" t="s">
        <v>639</v>
      </c>
      <c r="F191" s="1" t="s">
        <v>11</v>
      </c>
      <c r="H191" t="str">
        <f>_xlfn.TEXTAFTER(C191," ",1)</f>
        <v>Disable restriction to force section to clear</v>
      </c>
      <c r="I191" t="str">
        <f t="shared" si="2"/>
        <v>2.1.13.0-6</v>
      </c>
    </row>
    <row r="192" spans="1:9" ht="29" x14ac:dyDescent="0.35">
      <c r="A192" t="s">
        <v>640</v>
      </c>
      <c r="B192" t="s">
        <v>7</v>
      </c>
      <c r="C192" s="1" t="s">
        <v>641</v>
      </c>
      <c r="D192" s="1"/>
      <c r="E192" s="1" t="s">
        <v>642</v>
      </c>
      <c r="F192" s="1" t="s">
        <v>11</v>
      </c>
      <c r="H192" t="str">
        <f>_xlfn.TEXTAFTER(C192," ",1)</f>
        <v>Filling level</v>
      </c>
      <c r="I192" t="str">
        <f t="shared" si="2"/>
        <v>2.1.13.0-7</v>
      </c>
    </row>
    <row r="193" spans="1:9" ht="29" x14ac:dyDescent="0.35">
      <c r="A193" t="s">
        <v>643</v>
      </c>
      <c r="B193" t="s">
        <v>7</v>
      </c>
      <c r="C193" s="1" t="s">
        <v>644</v>
      </c>
      <c r="D193" s="1" t="s">
        <v>645</v>
      </c>
      <c r="E193" s="1" t="s">
        <v>646</v>
      </c>
      <c r="F193" s="1" t="s">
        <v>11</v>
      </c>
      <c r="H193" t="str">
        <f>_xlfn.TEXTAFTER(C193," ",1)</f>
        <v>Force section status to clear</v>
      </c>
      <c r="I193" t="str">
        <f t="shared" si="2"/>
        <v>2.1.13.0-8</v>
      </c>
    </row>
    <row r="194" spans="1:9" ht="29" x14ac:dyDescent="0.35">
      <c r="A194" t="s">
        <v>647</v>
      </c>
      <c r="B194" t="s">
        <v>7</v>
      </c>
      <c r="C194" s="1" t="s">
        <v>648</v>
      </c>
      <c r="D194" s="1" t="s">
        <v>649</v>
      </c>
      <c r="E194" s="1" t="s">
        <v>650</v>
      </c>
      <c r="F194" s="1" t="s">
        <v>11</v>
      </c>
      <c r="H194" t="str">
        <f>_xlfn.TEXTAFTER(C194," ",1)</f>
        <v>Force section status to clear, conditional</v>
      </c>
      <c r="I194" t="str">
        <f t="shared" si="2"/>
        <v>2.1.13.0-9</v>
      </c>
    </row>
    <row r="195" spans="1:9" ht="43.5" x14ac:dyDescent="0.35">
      <c r="A195" t="s">
        <v>651</v>
      </c>
      <c r="B195" t="s">
        <v>7</v>
      </c>
      <c r="C195" s="1" t="s">
        <v>652</v>
      </c>
      <c r="D195" s="1" t="s">
        <v>653</v>
      </c>
      <c r="E195" s="1" t="s">
        <v>654</v>
      </c>
      <c r="F195" s="1" t="s">
        <v>11</v>
      </c>
      <c r="H195" t="str">
        <f>_xlfn.TEXTAFTER(C195," ",1)</f>
        <v>Force section status to clear, preparatory</v>
      </c>
      <c r="I195" t="str">
        <f t="shared" ref="I195:I220" si="3">_xlfn.TEXTBEFORE(C195," ",1)</f>
        <v>2.1.13.0-10</v>
      </c>
    </row>
    <row r="196" spans="1:9" ht="43.5" x14ac:dyDescent="0.35">
      <c r="A196" t="s">
        <v>655</v>
      </c>
      <c r="B196" t="s">
        <v>7</v>
      </c>
      <c r="C196" s="1" t="s">
        <v>656</v>
      </c>
      <c r="D196" s="1" t="s">
        <v>657</v>
      </c>
      <c r="E196" s="1" t="s">
        <v>658</v>
      </c>
      <c r="F196" s="1" t="s">
        <v>11</v>
      </c>
      <c r="H196" t="str">
        <f>_xlfn.TEXTAFTER(C196," ",1)</f>
        <v>Force section status to clear, preparatory, with acknowledgement</v>
      </c>
      <c r="I196" t="str">
        <f t="shared" si="3"/>
        <v>2.1.13.0-11</v>
      </c>
    </row>
    <row r="197" spans="1:9" ht="29" x14ac:dyDescent="0.35">
      <c r="A197" t="s">
        <v>659</v>
      </c>
      <c r="B197" t="s">
        <v>7</v>
      </c>
      <c r="C197" s="1" t="s">
        <v>660</v>
      </c>
      <c r="D197" s="1" t="s">
        <v>661</v>
      </c>
      <c r="E197" s="1" t="s">
        <v>662</v>
      </c>
      <c r="F197" s="1" t="s">
        <v>11</v>
      </c>
      <c r="H197" t="str">
        <f>_xlfn.TEXTAFTER(C197," ",1)</f>
        <v>Force section status to clear, unconditional</v>
      </c>
      <c r="I197" t="str">
        <f t="shared" si="3"/>
        <v>2.1.13.0-12</v>
      </c>
    </row>
    <row r="198" spans="1:9" ht="58" x14ac:dyDescent="0.35">
      <c r="A198" t="s">
        <v>663</v>
      </c>
      <c r="B198" t="s">
        <v>7</v>
      </c>
      <c r="C198" s="1" t="s">
        <v>664</v>
      </c>
      <c r="D198" s="1"/>
      <c r="E198" s="1" t="s">
        <v>665</v>
      </c>
      <c r="F198" s="1" t="s">
        <v>11</v>
      </c>
      <c r="H198" t="str">
        <f>_xlfn.TEXTAFTER(C198," ",1)</f>
        <v>Inhibition Timer</v>
      </c>
      <c r="I198" t="str">
        <f t="shared" si="3"/>
        <v>2.1.13.0-13</v>
      </c>
    </row>
    <row r="199" spans="1:9" ht="29" x14ac:dyDescent="0.35">
      <c r="A199" t="s">
        <v>666</v>
      </c>
      <c r="B199" t="s">
        <v>7</v>
      </c>
      <c r="C199" s="1" t="s">
        <v>667</v>
      </c>
      <c r="D199" s="1"/>
      <c r="E199" s="1" t="s">
        <v>668</v>
      </c>
      <c r="F199" s="1" t="s">
        <v>11</v>
      </c>
      <c r="H199" t="str">
        <f>_xlfn.TEXTAFTER(C199," ",1)</f>
        <v>Negative axle count</v>
      </c>
      <c r="I199" t="str">
        <f t="shared" si="3"/>
        <v>2.1.13.0-14</v>
      </c>
    </row>
    <row r="200" spans="1:9" ht="29" x14ac:dyDescent="0.35">
      <c r="A200" t="s">
        <v>669</v>
      </c>
      <c r="B200" t="s">
        <v>7</v>
      </c>
      <c r="C200" s="1" t="s">
        <v>670</v>
      </c>
      <c r="D200" s="1"/>
      <c r="E200" s="1" t="s">
        <v>671</v>
      </c>
      <c r="F200" s="1" t="s">
        <v>11</v>
      </c>
      <c r="H200" t="str">
        <f>_xlfn.TEXTAFTER(C200," ",1)</f>
        <v>Operational disturbance</v>
      </c>
      <c r="I200" t="str">
        <f t="shared" si="3"/>
        <v>2.1.13.0-15</v>
      </c>
    </row>
    <row r="201" spans="1:9" ht="43.5" x14ac:dyDescent="0.35">
      <c r="A201" t="s">
        <v>672</v>
      </c>
      <c r="B201" t="s">
        <v>7</v>
      </c>
      <c r="C201" s="1" t="s">
        <v>673</v>
      </c>
      <c r="D201" s="1" t="s">
        <v>674</v>
      </c>
      <c r="E201" s="1" t="s">
        <v>675</v>
      </c>
      <c r="F201" s="1" t="s">
        <v>11</v>
      </c>
      <c r="H201" t="str">
        <f>_xlfn.TEXTAFTER(C201," ",1)</f>
        <v>Power Off Monitoring</v>
      </c>
      <c r="I201" t="str">
        <f t="shared" si="3"/>
        <v>2.1.13.0-16</v>
      </c>
    </row>
    <row r="202" spans="1:9" ht="188.5" x14ac:dyDescent="0.35">
      <c r="A202" t="s">
        <v>676</v>
      </c>
      <c r="B202" t="s">
        <v>7</v>
      </c>
      <c r="C202" s="1" t="s">
        <v>677</v>
      </c>
      <c r="D202" s="1"/>
      <c r="E202" s="1" t="s">
        <v>678</v>
      </c>
      <c r="F202" s="1" t="s">
        <v>11</v>
      </c>
      <c r="H202" t="str">
        <f>_xlfn.TEXTAFTER(C202," ",1)</f>
        <v>Restriction to force section to clear</v>
      </c>
      <c r="I202" t="str">
        <f t="shared" si="3"/>
        <v>2.1.13.0-17</v>
      </c>
    </row>
    <row r="203" spans="1:9" ht="72.5" x14ac:dyDescent="0.35">
      <c r="A203" t="s">
        <v>679</v>
      </c>
      <c r="B203" t="s">
        <v>7</v>
      </c>
      <c r="C203" s="1" t="s">
        <v>680</v>
      </c>
      <c r="D203" s="1"/>
      <c r="E203" s="1" t="s">
        <v>681</v>
      </c>
      <c r="F203" s="1" t="s">
        <v>11</v>
      </c>
      <c r="H203" t="str">
        <f>_xlfn.TEXTAFTER(C203," ",1)</f>
        <v>TDS section</v>
      </c>
      <c r="I203" t="str">
        <f t="shared" si="3"/>
        <v>2.1.13.0-18</v>
      </c>
    </row>
    <row r="204" spans="1:9" x14ac:dyDescent="0.35">
      <c r="A204" t="s">
        <v>682</v>
      </c>
      <c r="B204" t="s">
        <v>7</v>
      </c>
      <c r="C204" s="1" t="s">
        <v>683</v>
      </c>
      <c r="D204" s="1"/>
      <c r="E204" s="1" t="s">
        <v>684</v>
      </c>
      <c r="F204" s="1" t="s">
        <v>11</v>
      </c>
      <c r="H204" t="str">
        <f>_xlfn.TEXTAFTER(C204," ",1)</f>
        <v>Track circuit</v>
      </c>
      <c r="I204" t="str">
        <f t="shared" si="3"/>
        <v>2.1.13.0-19</v>
      </c>
    </row>
    <row r="205" spans="1:9" ht="43.5" x14ac:dyDescent="0.35">
      <c r="A205" t="s">
        <v>685</v>
      </c>
      <c r="B205" t="s">
        <v>7</v>
      </c>
      <c r="C205" s="1" t="s">
        <v>686</v>
      </c>
      <c r="D205" s="1" t="s">
        <v>687</v>
      </c>
      <c r="E205" s="1" t="s">
        <v>688</v>
      </c>
      <c r="F205" s="1" t="s">
        <v>11</v>
      </c>
      <c r="H205" t="str">
        <f>_xlfn.TEXTAFTER(C205," ",1)</f>
        <v>Train Detection point</v>
      </c>
      <c r="I205" t="str">
        <f t="shared" si="3"/>
        <v>2.1.13.0-20</v>
      </c>
    </row>
    <row r="206" spans="1:9" ht="29" x14ac:dyDescent="0.35">
      <c r="A206" t="s">
        <v>689</v>
      </c>
      <c r="B206" t="s">
        <v>7</v>
      </c>
      <c r="C206" s="1" t="s">
        <v>690</v>
      </c>
      <c r="D206" s="1" t="s">
        <v>691</v>
      </c>
      <c r="E206" s="1" t="s">
        <v>692</v>
      </c>
      <c r="F206" s="1" t="s">
        <v>11</v>
      </c>
      <c r="H206" t="str">
        <f>_xlfn.TEXTAFTER(C206," ",1)</f>
        <v>Train detection system</v>
      </c>
      <c r="I206" t="str">
        <f t="shared" si="3"/>
        <v>2.1.13.0-21</v>
      </c>
    </row>
    <row r="207" spans="1:9" ht="29" x14ac:dyDescent="0.35">
      <c r="A207" t="s">
        <v>693</v>
      </c>
      <c r="B207" t="s">
        <v>7</v>
      </c>
      <c r="C207" s="1" t="s">
        <v>694</v>
      </c>
      <c r="D207" s="1"/>
      <c r="E207" s="1" t="s">
        <v>695</v>
      </c>
      <c r="F207" s="1" t="s">
        <v>11</v>
      </c>
      <c r="H207" t="str">
        <f>_xlfn.TEXTAFTER(C207," ",1)</f>
        <v>TVP boundary</v>
      </c>
      <c r="I207" t="str">
        <f t="shared" si="3"/>
        <v>2.1.13.0-22</v>
      </c>
    </row>
    <row r="208" spans="1:9" ht="43.5" x14ac:dyDescent="0.35">
      <c r="A208" t="s">
        <v>696</v>
      </c>
      <c r="B208" t="s">
        <v>7</v>
      </c>
      <c r="C208" s="1" t="s">
        <v>697</v>
      </c>
      <c r="D208" s="1" t="s">
        <v>698</v>
      </c>
      <c r="E208" s="1" t="s">
        <v>699</v>
      </c>
      <c r="F208" s="1" t="s">
        <v>11</v>
      </c>
      <c r="H208" t="str">
        <f>_xlfn.TEXTAFTER(C208," ",1)</f>
        <v>TVP section</v>
      </c>
      <c r="I208" t="str">
        <f t="shared" si="3"/>
        <v>2.1.13.0-23</v>
      </c>
    </row>
    <row r="209" spans="1:9" ht="29" x14ac:dyDescent="0.35">
      <c r="A209" t="s">
        <v>700</v>
      </c>
      <c r="B209" t="s">
        <v>7</v>
      </c>
      <c r="C209" s="1" t="s">
        <v>701</v>
      </c>
      <c r="D209" s="1"/>
      <c r="E209" s="1" t="s">
        <v>702</v>
      </c>
      <c r="F209" s="1" t="s">
        <v>11</v>
      </c>
      <c r="H209" t="str">
        <f>_xlfn.TEXTAFTER(C209," ",1)</f>
        <v>TVP section, occupancy</v>
      </c>
      <c r="I209" t="str">
        <f t="shared" si="3"/>
        <v>2.1.13.0-24</v>
      </c>
    </row>
    <row r="210" spans="1:9" ht="29" x14ac:dyDescent="0.35">
      <c r="A210" t="s">
        <v>703</v>
      </c>
      <c r="B210" t="s">
        <v>7</v>
      </c>
      <c r="C210" s="1" t="s">
        <v>704</v>
      </c>
      <c r="D210" s="1"/>
      <c r="E210" s="1" t="s">
        <v>705</v>
      </c>
      <c r="F210" s="1" t="s">
        <v>11</v>
      </c>
      <c r="H210" t="str">
        <f>_xlfn.TEXTAFTER(C210," ",1)</f>
        <v>TVP section, vacancy</v>
      </c>
      <c r="I210" t="str">
        <f t="shared" si="3"/>
        <v>2.1.13.0-25</v>
      </c>
    </row>
    <row r="211" spans="1:9" ht="29" x14ac:dyDescent="0.35">
      <c r="A211" t="s">
        <v>706</v>
      </c>
      <c r="B211" t="s">
        <v>7</v>
      </c>
      <c r="C211" s="1" t="s">
        <v>707</v>
      </c>
      <c r="D211" s="1" t="s">
        <v>708</v>
      </c>
      <c r="E211" s="1" t="s">
        <v>709</v>
      </c>
      <c r="F211" s="1" t="s">
        <v>11</v>
      </c>
      <c r="H211" t="str">
        <f>_xlfn.TEXTAFTER(C211," ",1)</f>
        <v>Track vacancy proving</v>
      </c>
      <c r="I211" t="str">
        <f t="shared" si="3"/>
        <v>2.1.13.0-26</v>
      </c>
    </row>
    <row r="212" spans="1:9" ht="72.5" x14ac:dyDescent="0.35">
      <c r="A212" t="s">
        <v>710</v>
      </c>
      <c r="B212" t="s">
        <v>7</v>
      </c>
      <c r="C212" s="1" t="s">
        <v>711</v>
      </c>
      <c r="D212" s="1"/>
      <c r="E212" s="1" t="s">
        <v>712</v>
      </c>
      <c r="F212" s="1" t="s">
        <v>11</v>
      </c>
      <c r="H212" t="str">
        <f>_xlfn.TEXTAFTER(C212," ",1)</f>
        <v>Vehicle Passage Detector</v>
      </c>
      <c r="I212" t="str">
        <f t="shared" si="3"/>
        <v>2.1.13.0-27</v>
      </c>
    </row>
    <row r="213" spans="1:9" ht="29" x14ac:dyDescent="0.35">
      <c r="A213" t="s">
        <v>713</v>
      </c>
      <c r="B213" t="s">
        <v>7</v>
      </c>
      <c r="C213" s="1" t="s">
        <v>714</v>
      </c>
      <c r="D213" s="1" t="s">
        <v>715</v>
      </c>
      <c r="E213" s="1" t="s">
        <v>716</v>
      </c>
      <c r="F213" s="1" t="s">
        <v>11</v>
      </c>
      <c r="H213" t="str">
        <f>_xlfn.TEXTAFTER(C213," ",1)</f>
        <v>Block Definition Diagram</v>
      </c>
      <c r="I213" t="str">
        <f t="shared" si="3"/>
        <v>2.1.14.0-1</v>
      </c>
    </row>
    <row r="214" spans="1:9" ht="29" x14ac:dyDescent="0.35">
      <c r="A214" t="s">
        <v>717</v>
      </c>
      <c r="B214" t="s">
        <v>7</v>
      </c>
      <c r="C214" s="1" t="s">
        <v>718</v>
      </c>
      <c r="D214" s="1" t="s">
        <v>719</v>
      </c>
      <c r="E214" s="1" t="s">
        <v>720</v>
      </c>
      <c r="F214" s="1" t="s">
        <v>11</v>
      </c>
      <c r="H214" t="str">
        <f>_xlfn.TEXTAFTER(C214," ",1)</f>
        <v>Internal block diagram</v>
      </c>
      <c r="I214" t="str">
        <f t="shared" si="3"/>
        <v>2.1.14.0-3</v>
      </c>
    </row>
    <row r="215" spans="1:9" ht="101.5" x14ac:dyDescent="0.35">
      <c r="A215" t="s">
        <v>721</v>
      </c>
      <c r="B215" t="s">
        <v>7</v>
      </c>
      <c r="C215" s="1" t="s">
        <v>722</v>
      </c>
      <c r="D215" s="1" t="s">
        <v>723</v>
      </c>
      <c r="E215" s="1" t="s">
        <v>724</v>
      </c>
      <c r="F215" s="1" t="s">
        <v>11</v>
      </c>
      <c r="G215" s="1" t="s">
        <v>725</v>
      </c>
      <c r="H215" t="str">
        <f>_xlfn.TEXTAFTER(C215," ",1)</f>
        <v>Model-based systems engineering</v>
      </c>
      <c r="I215" t="str">
        <f t="shared" si="3"/>
        <v>2.1.14.0-4</v>
      </c>
    </row>
    <row r="216" spans="1:9" ht="72.5" x14ac:dyDescent="0.35">
      <c r="A216" t="s">
        <v>726</v>
      </c>
      <c r="B216" t="s">
        <v>7</v>
      </c>
      <c r="C216" s="1" t="s">
        <v>727</v>
      </c>
      <c r="D216" s="1" t="s">
        <v>728</v>
      </c>
      <c r="E216" s="1" t="s">
        <v>729</v>
      </c>
      <c r="F216" s="1" t="s">
        <v>11</v>
      </c>
      <c r="H216" t="str">
        <f>_xlfn.TEXTAFTER(C216," ",1)</f>
        <v>Systems Engineering</v>
      </c>
      <c r="I216" t="str">
        <f t="shared" si="3"/>
        <v>2.1.14.0-5</v>
      </c>
    </row>
    <row r="217" spans="1:9" ht="29" x14ac:dyDescent="0.35">
      <c r="A217" t="s">
        <v>730</v>
      </c>
      <c r="B217" t="s">
        <v>7</v>
      </c>
      <c r="C217" s="1" t="s">
        <v>731</v>
      </c>
      <c r="D217" s="1" t="s">
        <v>732</v>
      </c>
      <c r="E217" s="1" t="s">
        <v>733</v>
      </c>
      <c r="F217" s="1" t="s">
        <v>11</v>
      </c>
      <c r="H217" t="str">
        <f>_xlfn.TEXTAFTER(C217," ",1)</f>
        <v>Systems Modeling Language</v>
      </c>
      <c r="I217" t="str">
        <f t="shared" si="3"/>
        <v>2.1.14.0-6</v>
      </c>
    </row>
    <row r="218" spans="1:9" ht="29" x14ac:dyDescent="0.35">
      <c r="A218" t="s">
        <v>734</v>
      </c>
      <c r="B218" t="s">
        <v>7</v>
      </c>
      <c r="C218" s="1" t="s">
        <v>735</v>
      </c>
      <c r="D218" s="1" t="s">
        <v>736</v>
      </c>
      <c r="E218" s="1" t="s">
        <v>737</v>
      </c>
      <c r="F218" s="1" t="s">
        <v>11</v>
      </c>
      <c r="H218" t="str">
        <f>_xlfn.TEXTAFTER(C218," ",1)</f>
        <v>Unified Modeling Language</v>
      </c>
      <c r="I218" t="str">
        <f t="shared" si="3"/>
        <v>2.1.14.0-7</v>
      </c>
    </row>
    <row r="219" spans="1:9" ht="159.5" x14ac:dyDescent="0.35">
      <c r="A219" t="s">
        <v>738</v>
      </c>
      <c r="B219" t="s">
        <v>7</v>
      </c>
      <c r="C219" s="1" t="s">
        <v>739</v>
      </c>
      <c r="D219" s="1"/>
      <c r="E219" s="1" t="s">
        <v>740</v>
      </c>
      <c r="F219" s="1" t="s">
        <v>11</v>
      </c>
      <c r="H219" t="str">
        <f>_xlfn.TEXTAFTER(C219," ",1)</f>
        <v>Connection Manager</v>
      </c>
      <c r="I219" t="str">
        <f t="shared" si="3"/>
        <v>2.1.15.0-1</v>
      </c>
    </row>
    <row r="220" spans="1:9" ht="43.5" x14ac:dyDescent="0.35">
      <c r="A220" t="s">
        <v>741</v>
      </c>
      <c r="B220" t="s">
        <v>7</v>
      </c>
      <c r="C220" s="1" t="s">
        <v>742</v>
      </c>
      <c r="D220" s="1" t="s">
        <v>743</v>
      </c>
      <c r="E220" s="1" t="s">
        <v>744</v>
      </c>
      <c r="F220" s="1" t="s">
        <v>11</v>
      </c>
      <c r="H220" t="str">
        <f>_xlfn.TEXTAFTER(C220," ",1)</f>
        <v>Reliability, Availability, Maintainability, Safety and Security</v>
      </c>
      <c r="I220" t="str">
        <f t="shared" si="3"/>
        <v>2.1.15.0-2</v>
      </c>
    </row>
  </sheetData>
  <autoFilter ref="A1:G1" xr:uid="{4F1EC941-EA7C-417A-B6C8-48B83DECE422}"/>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 Wolber</dc:creator>
  <cp:lastModifiedBy>TANE Pierre</cp:lastModifiedBy>
  <dcterms:created xsi:type="dcterms:W3CDTF">2024-05-31T09:35:12Z</dcterms:created>
  <dcterms:modified xsi:type="dcterms:W3CDTF">2024-06-25T11:14:47Z</dcterms:modified>
</cp:coreProperties>
</file>